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Annuel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€"/>
    <numFmt numFmtId="165" formatCode="0.0%"/>
  </numFmts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  <color rgb="001E3A8A"/>
      <sz val="12"/>
    </font>
    <font>
      <b val="1"/>
      <sz val="11"/>
    </font>
    <font>
      <b val="1"/>
      <color rgb="00FFFFFF"/>
      <sz val="12"/>
    </font>
    <font>
      <b val="1"/>
      <color rgb="00FFFFFF"/>
    </font>
    <font>
      <b val="1"/>
      <color rgb="001E3A8A"/>
      <sz val="14"/>
    </font>
    <font>
      <b val="1"/>
      <color rgb="001E3A8A"/>
      <sz val="11"/>
    </font>
  </fonts>
  <fills count="9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E0E7FF"/>
        <bgColor rgb="00E0E7FF"/>
      </patternFill>
    </fill>
    <fill>
      <patternFill patternType="solid">
        <fgColor rgb="00DBEAFE"/>
        <bgColor rgb="00DBEAFE"/>
      </patternFill>
    </fill>
    <fill>
      <patternFill patternType="solid">
        <fgColor rgb="00FEE2E2"/>
        <bgColor rgb="00FEE2E2"/>
      </patternFill>
    </fill>
    <fill>
      <patternFill patternType="solid">
        <fgColor rgb="00059669"/>
        <bgColor rgb="00059669"/>
      </patternFill>
    </fill>
    <fill>
      <patternFill patternType="solid">
        <fgColor rgb="00D1FAE5"/>
        <bgColor rgb="00D1FAE5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center" vertical="center"/>
    </xf>
    <xf numFmtId="0" fontId="3" fillId="4" borderId="1" pivotButton="0" quotePrefix="0" xfId="0"/>
    <xf numFmtId="0" fontId="0" fillId="0" borderId="1" applyAlignment="1" pivotButton="0" quotePrefix="0" xfId="0">
      <alignment horizontal="left" vertical="center"/>
    </xf>
    <xf numFmtId="164" fontId="0" fillId="2" borderId="1" applyAlignment="1" pivotButton="0" quotePrefix="0" xfId="0">
      <alignment horizontal="right" vertical="center"/>
    </xf>
    <xf numFmtId="164" fontId="4" fillId="5" borderId="1" applyAlignment="1" pivotButton="0" quotePrefix="0" xfId="0">
      <alignment horizontal="right" vertical="center"/>
    </xf>
    <xf numFmtId="0" fontId="4" fillId="5" borderId="1" pivotButton="0" quotePrefix="0" xfId="0"/>
    <xf numFmtId="0" fontId="3" fillId="6" borderId="1" pivotButton="0" quotePrefix="0" xfId="0"/>
    <xf numFmtId="0" fontId="5" fillId="7" borderId="1" pivotButton="0" quotePrefix="0" xfId="0"/>
    <xf numFmtId="164" fontId="6" fillId="7" borderId="1" applyAlignment="1" pivotButton="0" quotePrefix="0" xfId="0">
      <alignment horizontal="right" vertical="center"/>
    </xf>
    <xf numFmtId="0" fontId="2" fillId="3" borderId="1" pivotButton="0" quotePrefix="0" xfId="0"/>
    <xf numFmtId="0" fontId="0" fillId="0" borderId="1" pivotButton="0" quotePrefix="0" xfId="0"/>
    <xf numFmtId="164" fontId="0" fillId="4" borderId="1" applyAlignment="1" pivotButton="0" quotePrefix="0" xfId="0">
      <alignment horizontal="right" vertical="center"/>
    </xf>
    <xf numFmtId="164" fontId="0" fillId="6" borderId="1" applyAlignment="1" pivotButton="0" quotePrefix="0" xfId="0">
      <alignment horizontal="right" vertical="center"/>
    </xf>
    <xf numFmtId="0" fontId="4" fillId="0" borderId="1" pivotButton="0" quotePrefix="0" xfId="0"/>
    <xf numFmtId="164" fontId="4" fillId="8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right" vertical="center"/>
    </xf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Revenus / Charges</a:t>
            </a:r>
          </a:p>
        </rich>
      </tx>
    </title>
    <plotArea>
      <pieChart>
        <varyColors val="1"/>
        <ser>
          <idx val="0"/>
          <order val="0"/>
          <tx>
            <strRef>
              <f>'Synthèse'!B3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'Synthèse'!$A$4:$A$5</f>
            </numRef>
          </cat>
          <val>
            <numRef>
              <f>'Synthèse'!$B$4:$B$5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6"/>
  <sheetViews>
    <sheetView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>
      <c r="A1" s="1" t="inlineStr">
        <is>
          <t>BUDGET ANNUEL 2026</t>
        </is>
      </c>
    </row>
    <row r="2">
      <c r="A2" t="inlineStr">
        <is>
          <t>Entreprise :</t>
        </is>
      </c>
      <c r="B2" s="2" t="inlineStr">
        <is>
          <t>Tech Avancée SAS</t>
        </is>
      </c>
      <c r="C2" s="3" t="n"/>
      <c r="D2" s="4" t="n"/>
    </row>
    <row r="4">
      <c r="A4" s="5" t="inlineStr">
        <is>
          <t>CATÉGORIE</t>
        </is>
      </c>
      <c r="B4" s="5" t="inlineStr">
        <is>
          <t>Janvier</t>
        </is>
      </c>
      <c r="C4" s="5" t="inlineStr">
        <is>
          <t>Février</t>
        </is>
      </c>
      <c r="D4" s="5" t="inlineStr">
        <is>
          <t>Mars</t>
        </is>
      </c>
      <c r="E4" s="5" t="inlineStr">
        <is>
          <t>Avril</t>
        </is>
      </c>
      <c r="F4" s="5" t="inlineStr">
        <is>
          <t>Mai</t>
        </is>
      </c>
      <c r="G4" s="5" t="inlineStr">
        <is>
          <t>Juin</t>
        </is>
      </c>
      <c r="H4" s="5" t="inlineStr">
        <is>
          <t>Juillet</t>
        </is>
      </c>
      <c r="I4" s="5" t="inlineStr">
        <is>
          <t>Août</t>
        </is>
      </c>
      <c r="J4" s="5" t="inlineStr">
        <is>
          <t>Septembre</t>
        </is>
      </c>
      <c r="K4" s="5" t="inlineStr">
        <is>
          <t>Octobre</t>
        </is>
      </c>
      <c r="L4" s="5" t="inlineStr">
        <is>
          <t>Novembre</t>
        </is>
      </c>
      <c r="M4" s="5" t="inlineStr">
        <is>
          <t>Décembre</t>
        </is>
      </c>
      <c r="N4" s="5" t="inlineStr">
        <is>
          <t>TOTAL ANNUEL</t>
        </is>
      </c>
    </row>
    <row r="6">
      <c r="A6" s="6" t="inlineStr">
        <is>
          <t>REVENUS</t>
        </is>
      </c>
    </row>
    <row r="7">
      <c r="A7" s="7" t="inlineStr">
        <is>
          <t>Ventes Produits</t>
        </is>
      </c>
      <c r="B7" s="8" t="n">
        <v>45000</v>
      </c>
      <c r="C7" s="8" t="n">
        <v>47000</v>
      </c>
      <c r="D7" s="8" t="n">
        <v>52000</v>
      </c>
      <c r="E7" s="8" t="n">
        <v>48000</v>
      </c>
      <c r="F7" s="8" t="n">
        <v>51000</v>
      </c>
      <c r="G7" s="8" t="n">
        <v>49000</v>
      </c>
      <c r="H7" s="8" t="n">
        <v>46000</v>
      </c>
      <c r="I7" s="8" t="n">
        <v>43000</v>
      </c>
      <c r="J7" s="8" t="n">
        <v>50000</v>
      </c>
      <c r="K7" s="8" t="n">
        <v>53000</v>
      </c>
      <c r="L7" s="8" t="n">
        <v>55000</v>
      </c>
      <c r="M7" s="8" t="n">
        <v>58000</v>
      </c>
      <c r="N7" s="9">
        <f>SUM(B7:M7)</f>
        <v/>
      </c>
    </row>
    <row r="8">
      <c r="A8" s="7" t="inlineStr">
        <is>
          <t>Prestations Services</t>
        </is>
      </c>
      <c r="B8" s="8" t="n">
        <v>28000</v>
      </c>
      <c r="C8" s="8" t="n">
        <v>30000</v>
      </c>
      <c r="D8" s="8" t="n">
        <v>32000</v>
      </c>
      <c r="E8" s="8" t="n">
        <v>29000</v>
      </c>
      <c r="F8" s="8" t="n">
        <v>31000</v>
      </c>
      <c r="G8" s="8" t="n">
        <v>33000</v>
      </c>
      <c r="H8" s="8" t="n">
        <v>30000</v>
      </c>
      <c r="I8" s="8" t="n">
        <v>28000</v>
      </c>
      <c r="J8" s="8" t="n">
        <v>35000</v>
      </c>
      <c r="K8" s="8" t="n">
        <v>36000</v>
      </c>
      <c r="L8" s="8" t="n">
        <v>38000</v>
      </c>
      <c r="M8" s="8" t="n">
        <v>40000</v>
      </c>
      <c r="N8" s="9">
        <f>SUM(B8:M8)</f>
        <v/>
      </c>
    </row>
    <row r="9">
      <c r="A9" s="7" t="inlineStr">
        <is>
          <t>Autres Revenus</t>
        </is>
      </c>
      <c r="B9" s="8" t="n">
        <v>2000</v>
      </c>
      <c r="C9" s="8" t="n">
        <v>1500</v>
      </c>
      <c r="D9" s="8" t="n">
        <v>2500</v>
      </c>
      <c r="E9" s="8" t="n">
        <v>1800</v>
      </c>
      <c r="F9" s="8" t="n">
        <v>2200</v>
      </c>
      <c r="G9" s="8" t="n">
        <v>1900</v>
      </c>
      <c r="H9" s="8" t="n">
        <v>2100</v>
      </c>
      <c r="I9" s="8" t="n">
        <v>1700</v>
      </c>
      <c r="J9" s="8" t="n">
        <v>2300</v>
      </c>
      <c r="K9" s="8" t="n">
        <v>2400</v>
      </c>
      <c r="L9" s="8" t="n">
        <v>2600</v>
      </c>
      <c r="M9" s="8" t="n">
        <v>2800</v>
      </c>
      <c r="N9" s="9">
        <f>SUM(B9:M9)</f>
        <v/>
      </c>
    </row>
    <row r="10">
      <c r="A10" s="10" t="inlineStr">
        <is>
          <t>TOTAL REVENUS</t>
        </is>
      </c>
      <c r="B10" s="9">
        <f>SUM(B7:B9)</f>
        <v/>
      </c>
      <c r="C10" s="9">
        <f>SUM(C7:C9)</f>
        <v/>
      </c>
      <c r="D10" s="9">
        <f>SUM(D7:D9)</f>
        <v/>
      </c>
      <c r="E10" s="9">
        <f>SUM(E7:E9)</f>
        <v/>
      </c>
      <c r="F10" s="9">
        <f>SUM(F7:F9)</f>
        <v/>
      </c>
      <c r="G10" s="9">
        <f>SUM(G7:G9)</f>
        <v/>
      </c>
      <c r="H10" s="9">
        <f>SUM(H7:H9)</f>
        <v/>
      </c>
      <c r="I10" s="9">
        <f>SUM(I7:I9)</f>
        <v/>
      </c>
      <c r="J10" s="9">
        <f>SUM(J7:J9)</f>
        <v/>
      </c>
      <c r="K10" s="9">
        <f>SUM(K7:K9)</f>
        <v/>
      </c>
      <c r="L10" s="9">
        <f>SUM(L7:L9)</f>
        <v/>
      </c>
      <c r="M10" s="9">
        <f>SUM(M7:M9)</f>
        <v/>
      </c>
      <c r="N10" s="9">
        <f>SUM(N7:N9)</f>
        <v/>
      </c>
    </row>
    <row r="12">
      <c r="A12" s="11" t="inlineStr">
        <is>
          <t>CHARGES</t>
        </is>
      </c>
    </row>
    <row r="13">
      <c r="A13" s="7" t="inlineStr">
        <is>
          <t>Salaires &amp; Charges Sociales</t>
        </is>
      </c>
      <c r="B13" s="8" t="n">
        <v>35000</v>
      </c>
      <c r="C13" s="8" t="n">
        <v>35000</v>
      </c>
      <c r="D13" s="8" t="n">
        <v>35000</v>
      </c>
      <c r="E13" s="8" t="n">
        <v>36000</v>
      </c>
      <c r="F13" s="8" t="n">
        <v>36000</v>
      </c>
      <c r="G13" s="8" t="n">
        <v>36000</v>
      </c>
      <c r="H13" s="8" t="n">
        <v>37000</v>
      </c>
      <c r="I13" s="8" t="n">
        <v>37000</v>
      </c>
      <c r="J13" s="8" t="n">
        <v>37000</v>
      </c>
      <c r="K13" s="8" t="n">
        <v>38000</v>
      </c>
      <c r="L13" s="8" t="n">
        <v>38000</v>
      </c>
      <c r="M13" s="8" t="n">
        <v>38000</v>
      </c>
      <c r="N13" s="9">
        <f>SUM(B13:M13)</f>
        <v/>
      </c>
    </row>
    <row r="14">
      <c r="A14" s="7" t="inlineStr">
        <is>
          <t>Loyer &amp; Charges Locatives</t>
        </is>
      </c>
      <c r="B14" s="8" t="n">
        <v>3500</v>
      </c>
      <c r="C14" s="8" t="n">
        <v>3500</v>
      </c>
      <c r="D14" s="8" t="n">
        <v>3500</v>
      </c>
      <c r="E14" s="8" t="n">
        <v>3500</v>
      </c>
      <c r="F14" s="8" t="n">
        <v>3500</v>
      </c>
      <c r="G14" s="8" t="n">
        <v>3500</v>
      </c>
      <c r="H14" s="8" t="n">
        <v>3500</v>
      </c>
      <c r="I14" s="8" t="n">
        <v>3500</v>
      </c>
      <c r="J14" s="8" t="n">
        <v>3500</v>
      </c>
      <c r="K14" s="8" t="n">
        <v>3500</v>
      </c>
      <c r="L14" s="8" t="n">
        <v>3500</v>
      </c>
      <c r="M14" s="8" t="n">
        <v>3500</v>
      </c>
      <c r="N14" s="9">
        <f>SUM(B14:M14)</f>
        <v/>
      </c>
    </row>
    <row r="15">
      <c r="A15" s="7" t="inlineStr">
        <is>
          <t>Achats Matières Premières</t>
        </is>
      </c>
      <c r="B15" s="8" t="n">
        <v>12000</v>
      </c>
      <c r="C15" s="8" t="n">
        <v>13000</v>
      </c>
      <c r="D15" s="8" t="n">
        <v>14000</v>
      </c>
      <c r="E15" s="8" t="n">
        <v>13500</v>
      </c>
      <c r="F15" s="8" t="n">
        <v>14500</v>
      </c>
      <c r="G15" s="8" t="n">
        <v>13800</v>
      </c>
      <c r="H15" s="8" t="n">
        <v>13000</v>
      </c>
      <c r="I15" s="8" t="n">
        <v>12500</v>
      </c>
      <c r="J15" s="8" t="n">
        <v>14200</v>
      </c>
      <c r="K15" s="8" t="n">
        <v>15000</v>
      </c>
      <c r="L15" s="8" t="n">
        <v>15500</v>
      </c>
      <c r="M15" s="8" t="n">
        <v>16000</v>
      </c>
      <c r="N15" s="9">
        <f>SUM(B15:M15)</f>
        <v/>
      </c>
    </row>
    <row r="16">
      <c r="A16" s="7" t="inlineStr">
        <is>
          <t>Marketing &amp; Publicité</t>
        </is>
      </c>
      <c r="B16" s="8" t="n">
        <v>4000</v>
      </c>
      <c r="C16" s="8" t="n">
        <v>4500</v>
      </c>
      <c r="D16" s="8" t="n">
        <v>5000</v>
      </c>
      <c r="E16" s="8" t="n">
        <v>4200</v>
      </c>
      <c r="F16" s="8" t="n">
        <v>4800</v>
      </c>
      <c r="G16" s="8" t="n">
        <v>5200</v>
      </c>
      <c r="H16" s="8" t="n">
        <v>4500</v>
      </c>
      <c r="I16" s="8" t="n">
        <v>4000</v>
      </c>
      <c r="J16" s="8" t="n">
        <v>5500</v>
      </c>
      <c r="K16" s="8" t="n">
        <v>5800</v>
      </c>
      <c r="L16" s="8" t="n">
        <v>6000</v>
      </c>
      <c r="M16" s="8" t="n">
        <v>6500</v>
      </c>
      <c r="N16" s="9">
        <f>SUM(B16:M16)</f>
        <v/>
      </c>
    </row>
    <row r="17">
      <c r="A17" s="7" t="inlineStr">
        <is>
          <t>Frais Télécommunications</t>
        </is>
      </c>
      <c r="B17" s="8" t="n">
        <v>800</v>
      </c>
      <c r="C17" s="8" t="n">
        <v>800</v>
      </c>
      <c r="D17" s="8" t="n">
        <v>850</v>
      </c>
      <c r="E17" s="8" t="n">
        <v>850</v>
      </c>
      <c r="F17" s="8" t="n">
        <v>900</v>
      </c>
      <c r="G17" s="8" t="n">
        <v>900</v>
      </c>
      <c r="H17" s="8" t="n">
        <v>900</v>
      </c>
      <c r="I17" s="8" t="n">
        <v>950</v>
      </c>
      <c r="J17" s="8" t="n">
        <v>950</v>
      </c>
      <c r="K17" s="8" t="n">
        <v>1000</v>
      </c>
      <c r="L17" s="8" t="n">
        <v>1000</v>
      </c>
      <c r="M17" s="8" t="n">
        <v>1000</v>
      </c>
      <c r="N17" s="9">
        <f>SUM(B17:M17)</f>
        <v/>
      </c>
    </row>
    <row r="18">
      <c r="A18" s="7" t="inlineStr">
        <is>
          <t>Assurances</t>
        </is>
      </c>
      <c r="B18" s="8" t="n">
        <v>1200</v>
      </c>
      <c r="C18" s="8" t="n">
        <v>1200</v>
      </c>
      <c r="D18" s="8" t="n">
        <v>1200</v>
      </c>
      <c r="E18" s="8" t="n">
        <v>1200</v>
      </c>
      <c r="F18" s="8" t="n">
        <v>1200</v>
      </c>
      <c r="G18" s="8" t="n">
        <v>1200</v>
      </c>
      <c r="H18" s="8" t="n">
        <v>1200</v>
      </c>
      <c r="I18" s="8" t="n">
        <v>1200</v>
      </c>
      <c r="J18" s="8" t="n">
        <v>1200</v>
      </c>
      <c r="K18" s="8" t="n">
        <v>1200</v>
      </c>
      <c r="L18" s="8" t="n">
        <v>1200</v>
      </c>
      <c r="M18" s="8" t="n">
        <v>1200</v>
      </c>
      <c r="N18" s="9">
        <f>SUM(B18:M18)</f>
        <v/>
      </c>
    </row>
    <row r="19">
      <c r="A19" s="7" t="inlineStr">
        <is>
          <t>Fournitures &amp; Consommables</t>
        </is>
      </c>
      <c r="B19" s="8" t="n">
        <v>600</v>
      </c>
      <c r="C19" s="8" t="n">
        <v>700</v>
      </c>
      <c r="D19" s="8" t="n">
        <v>650</v>
      </c>
      <c r="E19" s="8" t="n">
        <v>720</v>
      </c>
      <c r="F19" s="8" t="n">
        <v>680</v>
      </c>
      <c r="G19" s="8" t="n">
        <v>700</v>
      </c>
      <c r="H19" s="8" t="n">
        <v>650</v>
      </c>
      <c r="I19" s="8" t="n">
        <v>600</v>
      </c>
      <c r="J19" s="8" t="n">
        <v>750</v>
      </c>
      <c r="K19" s="8" t="n">
        <v>800</v>
      </c>
      <c r="L19" s="8" t="n">
        <v>850</v>
      </c>
      <c r="M19" s="8" t="n">
        <v>900</v>
      </c>
      <c r="N19" s="9">
        <f>SUM(B19:M19)</f>
        <v/>
      </c>
    </row>
    <row r="20">
      <c r="A20" s="7" t="inlineStr">
        <is>
          <t>Frais de Déplacement</t>
        </is>
      </c>
      <c r="B20" s="8" t="n">
        <v>1500</v>
      </c>
      <c r="C20" s="8" t="n">
        <v>1600</v>
      </c>
      <c r="D20" s="8" t="n">
        <v>1800</v>
      </c>
      <c r="E20" s="8" t="n">
        <v>1700</v>
      </c>
      <c r="F20" s="8" t="n">
        <v>1900</v>
      </c>
      <c r="G20" s="8" t="n">
        <v>2000</v>
      </c>
      <c r="H20" s="8" t="n">
        <v>1800</v>
      </c>
      <c r="I20" s="8" t="n">
        <v>1500</v>
      </c>
      <c r="J20" s="8" t="n">
        <v>2100</v>
      </c>
      <c r="K20" s="8" t="n">
        <v>2200</v>
      </c>
      <c r="L20" s="8" t="n">
        <v>2300</v>
      </c>
      <c r="M20" s="8" t="n">
        <v>2400</v>
      </c>
      <c r="N20" s="9">
        <f>SUM(B20:M20)</f>
        <v/>
      </c>
    </row>
    <row r="21">
      <c r="A21" s="7" t="inlineStr">
        <is>
          <t>Frais Bancaires</t>
        </is>
      </c>
      <c r="B21" s="8" t="n">
        <v>300</v>
      </c>
      <c r="C21" s="8" t="n">
        <v>300</v>
      </c>
      <c r="D21" s="8" t="n">
        <v>320</v>
      </c>
      <c r="E21" s="8" t="n">
        <v>320</v>
      </c>
      <c r="F21" s="8" t="n">
        <v>330</v>
      </c>
      <c r="G21" s="8" t="n">
        <v>330</v>
      </c>
      <c r="H21" s="8" t="n">
        <v>340</v>
      </c>
      <c r="I21" s="8" t="n">
        <v>340</v>
      </c>
      <c r="J21" s="8" t="n">
        <v>350</v>
      </c>
      <c r="K21" s="8" t="n">
        <v>350</v>
      </c>
      <c r="L21" s="8" t="n">
        <v>360</v>
      </c>
      <c r="M21" s="8" t="n">
        <v>360</v>
      </c>
      <c r="N21" s="9">
        <f>SUM(B21:M21)</f>
        <v/>
      </c>
    </row>
    <row r="22">
      <c r="A22" s="7" t="inlineStr">
        <is>
          <t>Entretien &amp; Maintenance</t>
        </is>
      </c>
      <c r="B22" s="8" t="n">
        <v>500</v>
      </c>
      <c r="C22" s="8" t="n">
        <v>600</v>
      </c>
      <c r="D22" s="8" t="n">
        <v>550</v>
      </c>
      <c r="E22" s="8" t="n">
        <v>650</v>
      </c>
      <c r="F22" s="8" t="n">
        <v>600</v>
      </c>
      <c r="G22" s="8" t="n">
        <v>700</v>
      </c>
      <c r="H22" s="8" t="n">
        <v>650</v>
      </c>
      <c r="I22" s="8" t="n">
        <v>550</v>
      </c>
      <c r="J22" s="8" t="n">
        <v>750</v>
      </c>
      <c r="K22" s="8" t="n">
        <v>800</v>
      </c>
      <c r="L22" s="8" t="n">
        <v>850</v>
      </c>
      <c r="M22" s="8" t="n">
        <v>900</v>
      </c>
      <c r="N22" s="9">
        <f>SUM(B22:M22)</f>
        <v/>
      </c>
    </row>
    <row r="23">
      <c r="A23" s="7" t="inlineStr">
        <is>
          <t>Autres Charges</t>
        </is>
      </c>
      <c r="B23" s="8" t="n">
        <v>800</v>
      </c>
      <c r="C23" s="8" t="n">
        <v>900</v>
      </c>
      <c r="D23" s="8" t="n">
        <v>850</v>
      </c>
      <c r="E23" s="8" t="n">
        <v>920</v>
      </c>
      <c r="F23" s="8" t="n">
        <v>880</v>
      </c>
      <c r="G23" s="8" t="n">
        <v>950</v>
      </c>
      <c r="H23" s="8" t="n">
        <v>900</v>
      </c>
      <c r="I23" s="8" t="n">
        <v>850</v>
      </c>
      <c r="J23" s="8" t="n">
        <v>1000</v>
      </c>
      <c r="K23" s="8" t="n">
        <v>1050</v>
      </c>
      <c r="L23" s="8" t="n">
        <v>1100</v>
      </c>
      <c r="M23" s="8" t="n">
        <v>1150</v>
      </c>
      <c r="N23" s="9">
        <f>SUM(B23:M23)</f>
        <v/>
      </c>
    </row>
    <row r="24">
      <c r="A24" s="10" t="inlineStr">
        <is>
          <t>TOTAL CHARGES</t>
        </is>
      </c>
      <c r="B24" s="9">
        <f>SUM(B13:B23)</f>
        <v/>
      </c>
      <c r="C24" s="9">
        <f>SUM(C13:C23)</f>
        <v/>
      </c>
      <c r="D24" s="9">
        <f>SUM(D13:D23)</f>
        <v/>
      </c>
      <c r="E24" s="9">
        <f>SUM(E13:E23)</f>
        <v/>
      </c>
      <c r="F24" s="9">
        <f>SUM(F13:F23)</f>
        <v/>
      </c>
      <c r="G24" s="9">
        <f>SUM(G13:G23)</f>
        <v/>
      </c>
      <c r="H24" s="9">
        <f>SUM(H13:H23)</f>
        <v/>
      </c>
      <c r="I24" s="9">
        <f>SUM(I13:I23)</f>
        <v/>
      </c>
      <c r="J24" s="9">
        <f>SUM(J13:J23)</f>
        <v/>
      </c>
      <c r="K24" s="9">
        <f>SUM(K13:K23)</f>
        <v/>
      </c>
      <c r="L24" s="9">
        <f>SUM(L13:L23)</f>
        <v/>
      </c>
      <c r="M24" s="9">
        <f>SUM(M13:M23)</f>
        <v/>
      </c>
      <c r="N24" s="9">
        <f>SUM(N13:N23)</f>
        <v/>
      </c>
    </row>
    <row r="26">
      <c r="A26" s="12" t="inlineStr">
        <is>
          <t>RÉSULTAT NET</t>
        </is>
      </c>
      <c r="B26" s="13">
        <f>B10-B24</f>
        <v/>
      </c>
      <c r="C26" s="13">
        <f>C10-C24</f>
        <v/>
      </c>
      <c r="D26" s="13">
        <f>D10-D24</f>
        <v/>
      </c>
      <c r="E26" s="13">
        <f>E10-E24</f>
        <v/>
      </c>
      <c r="F26" s="13">
        <f>F10-F24</f>
        <v/>
      </c>
      <c r="G26" s="13">
        <f>G10-G24</f>
        <v/>
      </c>
      <c r="H26" s="13">
        <f>H10-H24</f>
        <v/>
      </c>
      <c r="I26" s="13">
        <f>I10-I24</f>
        <v/>
      </c>
      <c r="J26" s="13">
        <f>J10-J24</f>
        <v/>
      </c>
      <c r="K26" s="13">
        <f>K10-K24</f>
        <v/>
      </c>
      <c r="L26" s="13">
        <f>L10-L24</f>
        <v/>
      </c>
      <c r="M26" s="13">
        <f>M10-M24</f>
        <v/>
      </c>
      <c r="N26" s="13">
        <f>N10-N24</f>
        <v/>
      </c>
    </row>
  </sheetData>
  <mergeCells count="4">
    <mergeCell ref="A1:N1"/>
    <mergeCell ref="B2:D2"/>
    <mergeCell ref="A6:N6"/>
    <mergeCell ref="A12:N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</cols>
  <sheetData>
    <row r="1">
      <c r="A1" s="1" t="inlineStr">
        <is>
          <t>SYNTHÈSE BUDGET 2026</t>
        </is>
      </c>
    </row>
    <row r="3">
      <c r="A3" s="14" t="inlineStr">
        <is>
          <t>Indicateur</t>
        </is>
      </c>
      <c r="B3" s="5" t="inlineStr">
        <is>
          <t>Montant Annuel</t>
        </is>
      </c>
    </row>
    <row r="4">
      <c r="A4" s="15" t="inlineStr">
        <is>
          <t>Total Revenus</t>
        </is>
      </c>
      <c r="B4" s="16">
        <f>'Budget Annuel'!N10</f>
        <v/>
      </c>
    </row>
    <row r="5">
      <c r="A5" s="15" t="inlineStr">
        <is>
          <t>Total Charges</t>
        </is>
      </c>
      <c r="B5" s="17">
        <f>'Budget Annuel'!N24</f>
        <v/>
      </c>
    </row>
    <row r="6">
      <c r="A6" s="18" t="inlineStr">
        <is>
          <t>Résultat Net</t>
        </is>
      </c>
      <c r="B6" s="19">
        <f>'Budget Annuel'!N26</f>
        <v/>
      </c>
    </row>
    <row r="8">
      <c r="A8" s="15" t="inlineStr">
        <is>
          <t>Marge Nette (%)</t>
        </is>
      </c>
      <c r="B8" s="20">
        <f>B6/B4</f>
        <v/>
      </c>
    </row>
    <row r="9">
      <c r="A9" s="15" t="inlineStr">
        <is>
          <t>Taux de Charges (%)</t>
        </is>
      </c>
      <c r="B9" s="20">
        <f>B5/B4</f>
        <v/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2"/>
  <sheetViews>
    <sheetView workbookViewId="0">
      <selection activeCell="A1" sqref="A1"/>
    </sheetView>
  </sheetViews>
  <sheetFormatPr baseColWidth="8" defaultRowHeight="15"/>
  <cols>
    <col width="5" customWidth="1" min="1" max="1"/>
    <col width="70" customWidth="1" min="2" max="2"/>
  </cols>
  <sheetData>
    <row r="1">
      <c r="A1" s="21" t="inlineStr">
        <is>
          <t>MODE D'EMPLOI - BUDGET ANNUEL</t>
        </is>
      </c>
    </row>
    <row r="2">
      <c r="A2" t="inlineStr"/>
      <c r="B2" t="inlineStr"/>
    </row>
    <row r="3">
      <c r="A3" s="22" t="inlineStr">
        <is>
          <t>1. SAISIE DES DONNÉES</t>
        </is>
      </c>
      <c r="B3" s="22" t="inlineStr"/>
    </row>
    <row r="4">
      <c r="A4" t="inlineStr"/>
      <c r="B4" t="inlineStr">
        <is>
          <t>Les cellules avec fond JAUNE sont à remplir avec vos propres données</t>
        </is>
      </c>
    </row>
    <row r="5">
      <c r="A5" t="inlineStr"/>
      <c r="B5" t="inlineStr">
        <is>
          <t>Modifiez les montants mensuels selon vos prévisions</t>
        </is>
      </c>
    </row>
    <row r="6">
      <c r="A6" t="inlineStr"/>
      <c r="B6" t="inlineStr"/>
    </row>
    <row r="7">
      <c r="A7" s="22" t="inlineStr">
        <is>
          <t>2. FORMULES AUTOMATIQUES</t>
        </is>
      </c>
      <c r="B7" s="22" t="inlineStr"/>
    </row>
    <row r="8">
      <c r="A8" t="inlineStr"/>
      <c r="B8" t="inlineStr">
        <is>
          <t>Les TOTAUX se calculent automatiquement (cellules bleues)</t>
        </is>
      </c>
    </row>
    <row r="9">
      <c r="A9" t="inlineStr"/>
      <c r="B9" t="inlineStr">
        <is>
          <t>Ne modifiez pas les formules dans les cellules blanches ou bleues</t>
        </is>
      </c>
    </row>
    <row r="10">
      <c r="A10" t="inlineStr"/>
      <c r="B10" t="inlineStr"/>
    </row>
    <row r="11">
      <c r="A11" s="22" t="inlineStr">
        <is>
          <t>3. PERSONNALISATION</t>
        </is>
      </c>
      <c r="B11" s="22" t="inlineStr"/>
    </row>
    <row r="12">
      <c r="A12" t="inlineStr"/>
      <c r="B12" t="inlineStr">
        <is>
          <t>Ajoutez ou supprimez des lignes de revenus/charges selon vos besoins</t>
        </is>
      </c>
    </row>
    <row r="13">
      <c r="A13" t="inlineStr"/>
      <c r="B13" t="inlineStr">
        <is>
          <t>Pensez à copier les formules si vous ajoutez des lignes</t>
        </is>
      </c>
    </row>
    <row r="14">
      <c r="A14" t="inlineStr"/>
      <c r="B14" t="inlineStr"/>
    </row>
    <row r="15">
      <c r="A15" s="22" t="inlineStr">
        <is>
          <t>4. SYNTHÈSE</t>
        </is>
      </c>
      <c r="B15" s="22" t="inlineStr"/>
    </row>
    <row r="16">
      <c r="A16" t="inlineStr"/>
      <c r="B16" t="inlineStr">
        <is>
          <t>Consultez l'onglet 'Synthèse' pour une vue d'ensemble</t>
        </is>
      </c>
    </row>
    <row r="17">
      <c r="A17" t="inlineStr"/>
      <c r="B17" t="inlineStr">
        <is>
          <t>Les graphiques se mettent à jour automatiquement</t>
        </is>
      </c>
    </row>
    <row r="18">
      <c r="A18" t="inlineStr"/>
      <c r="B18" t="inlineStr"/>
    </row>
    <row r="19">
      <c r="A19" s="22" t="inlineStr">
        <is>
          <t>5. CONSEILS</t>
        </is>
      </c>
      <c r="B19" s="22" t="inlineStr"/>
    </row>
    <row r="20">
      <c r="A20" t="inlineStr"/>
      <c r="B20" t="inlineStr">
        <is>
          <t>✓ Mettez à jour votre budget chaque mois avec les données réelles</t>
        </is>
      </c>
    </row>
    <row r="21">
      <c r="A21" t="inlineStr"/>
      <c r="B21" t="inlineStr">
        <is>
          <t>✓ Comparez vos prévisions aux réalisations</t>
        </is>
      </c>
    </row>
    <row r="22">
      <c r="A22" t="inlineStr"/>
      <c r="B22" t="inlineStr">
        <is>
          <t>✓ Ajustez vos prévisions pour les mois suivants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2026-01-30T13:56:48Z</dcterms:created>
  <dcterms:modified xmlns:dcterms="http://purl.org/dc/terms/" xmlns:xsi="http://www.w3.org/2001/XMLSchema-instance" xsi:type="dcterms:W3CDTF">2026-01-30T13:56:48Z</dcterms:modified>
</cp:coreProperties>
</file>