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Mariage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.00 €"/>
    <numFmt numFmtId="167" formatCode="0.0%"/>
  </numFmts>
  <fonts count="10">
    <font>
      <name val="Calibri"/>
      <family val="2"/>
      <color theme="1"/>
      <sz val="11"/>
      <scheme val="minor"/>
    </font>
    <font>
      <b val="1"/>
      <color rgb="001E3A8A"/>
      <sz val="18"/>
    </font>
    <font>
      <b val="1"/>
      <color rgb="00FFFFFF"/>
      <sz val="12"/>
    </font>
    <font>
      <b val="1"/>
      <color rgb="001E3A8A"/>
      <sz val="11"/>
    </font>
    <font>
      <b val="1"/>
      <sz val="11"/>
    </font>
    <font>
      <b val="1"/>
      <color rgb="001E3A8A"/>
      <sz val="13"/>
    </font>
    <font>
      <b val="1"/>
      <color rgb="00DC2626"/>
      <sz val="13"/>
    </font>
    <font>
      <b val="1"/>
      <color rgb="00059669"/>
      <sz val="11"/>
    </font>
    <font>
      <b val="1"/>
      <color rgb="001E3A8A"/>
      <sz val="16"/>
    </font>
    <font>
      <sz val="10"/>
    </font>
  </fonts>
  <fills count="6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E0E7FF"/>
        <bgColor rgb="00E0E7FF"/>
      </patternFill>
    </fill>
    <fill>
      <patternFill patternType="solid">
        <fgColor rgb="00DBEAFE"/>
        <bgColor rgb="00DBEAFE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165" fontId="0" fillId="2" borderId="1" pivotButton="0" quotePrefix="0" xfId="0"/>
    <xf numFmtId="0" fontId="0" fillId="2" borderId="1" pivotButton="0" quotePrefix="0" xfId="0"/>
    <xf numFmtId="0" fontId="2" fillId="3" borderId="1" applyAlignment="1" pivotButton="0" quotePrefix="0" xfId="0">
      <alignment horizontal="center" vertical="center"/>
    </xf>
    <xf numFmtId="0" fontId="3" fillId="4" borderId="1" pivotButton="0" quotePrefix="0" xfId="0"/>
    <xf numFmtId="0" fontId="0" fillId="4" borderId="1" pivotButton="0" quotePrefix="0" xfId="0"/>
    <xf numFmtId="0" fontId="0" fillId="0" borderId="1" applyAlignment="1" pivotButton="0" quotePrefix="0" xfId="0">
      <alignment vertical="center"/>
    </xf>
    <xf numFmtId="166" fontId="0" fillId="0" borderId="1" applyAlignment="1" pivotButton="0" quotePrefix="0" xfId="0">
      <alignment vertical="center"/>
    </xf>
    <xf numFmtId="166" fontId="0" fillId="2" borderId="1" applyAlignment="1" pivotButton="0" quotePrefix="0" xfId="0">
      <alignment vertical="center"/>
    </xf>
    <xf numFmtId="0" fontId="0" fillId="2" borderId="1" applyAlignment="1" pivotButton="0" quotePrefix="0" xfId="0">
      <alignment vertical="center"/>
    </xf>
    <xf numFmtId="0" fontId="4" fillId="5" borderId="1" pivotButton="0" quotePrefix="0" xfId="0"/>
    <xf numFmtId="166" fontId="4" fillId="5" borderId="1" pivotButton="0" quotePrefix="0" xfId="0"/>
    <xf numFmtId="0" fontId="0" fillId="5" borderId="1" pivotButton="0" quotePrefix="0" xfId="0"/>
    <xf numFmtId="0" fontId="2" fillId="3" borderId="2" pivotButton="0" quotePrefix="0" xfId="0"/>
    <xf numFmtId="166" fontId="2" fillId="3" borderId="2" pivotButton="0" quotePrefix="0" xfId="0"/>
    <xf numFmtId="0" fontId="4" fillId="0" borderId="0" pivotButton="0" quotePrefix="0" xfId="0"/>
    <xf numFmtId="166" fontId="7" fillId="0" borderId="0" pivotButton="0" quotePrefix="0" xfId="0"/>
    <xf numFmtId="167" fontId="4" fillId="0" borderId="0" pivotButton="0" quotePrefix="0" xfId="0"/>
    <xf numFmtId="166" fontId="4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77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25" customWidth="1" min="4" max="4"/>
    <col width="15" customWidth="1" min="5" max="5"/>
    <col width="30" customWidth="1" min="6" max="6"/>
  </cols>
  <sheetData>
    <row r="1" ht="30" customHeight="1">
      <c r="A1" s="1" t="inlineStr">
        <is>
          <t>BUDGET MARIAGE</t>
        </is>
      </c>
    </row>
    <row r="3">
      <c r="A3" t="inlineStr">
        <is>
          <t>Date du mariage:</t>
        </is>
      </c>
      <c r="B3" s="2" t="n">
        <v>46232.70206197936</v>
      </c>
      <c r="D3" t="inlineStr">
        <is>
          <t>Nombre d'invités:</t>
        </is>
      </c>
      <c r="E3" s="3" t="n">
        <v>80</v>
      </c>
    </row>
    <row r="6">
      <c r="A6" s="4" t="inlineStr">
        <is>
          <t>Catégorie / Poste</t>
        </is>
      </c>
      <c r="B6" s="4" t="inlineStr">
        <is>
          <t>Budget Prévu</t>
        </is>
      </c>
      <c r="C6" s="4" t="inlineStr">
        <is>
          <t>Coût Réel</t>
        </is>
      </c>
      <c r="D6" s="4" t="inlineStr">
        <is>
          <t>Fournisseur</t>
        </is>
      </c>
      <c r="E6" s="4" t="inlineStr">
        <is>
          <t>Statut</t>
        </is>
      </c>
      <c r="F6" s="4" t="inlineStr">
        <is>
          <t>Notes</t>
        </is>
      </c>
    </row>
    <row r="7">
      <c r="A7" s="5" t="inlineStr">
        <is>
          <t>LIEU DE RÉCEPTION</t>
        </is>
      </c>
      <c r="B7" s="6" t="n"/>
      <c r="C7" s="6" t="n"/>
      <c r="D7" s="6" t="n"/>
      <c r="E7" s="6" t="n"/>
      <c r="F7" s="6" t="n"/>
    </row>
    <row r="8">
      <c r="A8" s="7" t="inlineStr">
        <is>
          <t xml:space="preserve">  Location de salle</t>
        </is>
      </c>
      <c r="B8" s="8" t="n">
        <v>2500</v>
      </c>
      <c r="C8" s="9" t="inlineStr"/>
      <c r="D8" s="10" t="inlineStr">
        <is>
          <t>Château de Versigny</t>
        </is>
      </c>
      <c r="E8" s="10" t="inlineStr">
        <is>
          <t>Payé</t>
        </is>
      </c>
      <c r="F8" s="10" t="n"/>
    </row>
    <row r="9">
      <c r="A9" s="7" t="inlineStr">
        <is>
          <t xml:space="preserve">  Décoration de salle</t>
        </is>
      </c>
      <c r="B9" s="8" t="n">
        <v>800</v>
      </c>
      <c r="C9" s="9" t="inlineStr"/>
      <c r="D9" s="10" t="inlineStr">
        <is>
          <t>Fleurs &amp; Déco</t>
        </is>
      </c>
      <c r="E9" s="10" t="inlineStr">
        <is>
          <t>Acompte</t>
        </is>
      </c>
      <c r="F9" s="10" t="n"/>
    </row>
    <row r="10">
      <c r="A10" s="7" t="inlineStr">
        <is>
          <t xml:space="preserve">  Mobilier supplémentaire</t>
        </is>
      </c>
      <c r="B10" s="8" t="n">
        <v>450</v>
      </c>
      <c r="C10" s="9" t="inlineStr"/>
      <c r="D10" s="10" t="inlineStr">
        <is>
          <t>Location Plus</t>
        </is>
      </c>
      <c r="E10" s="10" t="inlineStr">
        <is>
          <t>À payer</t>
        </is>
      </c>
      <c r="F10" s="10" t="n"/>
    </row>
    <row r="11">
      <c r="A11" s="11" t="inlineStr">
        <is>
          <t>Sous-total LIEU DE RÉCEPTION</t>
        </is>
      </c>
      <c r="B11" s="12">
        <f>SUBTOTAL(9,B8:B10)</f>
        <v/>
      </c>
      <c r="C11" s="12">
        <f>SUBTOTAL(9,C8:C10)</f>
        <v/>
      </c>
      <c r="D11" s="13" t="n"/>
      <c r="E11" s="13" t="n"/>
      <c r="F11" s="13" t="n"/>
    </row>
    <row r="13">
      <c r="A13" s="5" t="inlineStr">
        <is>
          <t>RESTAURATION</t>
        </is>
      </c>
      <c r="B13" s="6" t="n"/>
      <c r="C13" s="6" t="n"/>
      <c r="D13" s="6" t="n"/>
      <c r="E13" s="6" t="n"/>
      <c r="F13" s="6" t="n"/>
    </row>
    <row r="14">
      <c r="A14" s="7" t="inlineStr">
        <is>
          <t xml:space="preserve">  Traiteur (repas complet)</t>
        </is>
      </c>
      <c r="B14" s="8" t="n">
        <v>6400</v>
      </c>
      <c r="C14" s="9" t="n">
        <v>6400</v>
      </c>
      <c r="D14" s="10" t="inlineStr">
        <is>
          <t>La Table Gourmande</t>
        </is>
      </c>
      <c r="E14" s="10" t="inlineStr">
        <is>
          <t>Acompte</t>
        </is>
      </c>
      <c r="F14" s="10" t="n"/>
    </row>
    <row r="15">
      <c r="A15" s="7" t="inlineStr">
        <is>
          <t xml:space="preserve">  Vin d'honneur</t>
        </is>
      </c>
      <c r="B15" s="8" t="n">
        <v>1200</v>
      </c>
      <c r="C15" s="9" t="inlineStr"/>
      <c r="D15" s="10" t="inlineStr">
        <is>
          <t>Les Saveurs</t>
        </is>
      </c>
      <c r="E15" s="10" t="inlineStr">
        <is>
          <t>À payer</t>
        </is>
      </c>
      <c r="F15" s="10" t="n"/>
    </row>
    <row r="16">
      <c r="A16" s="7" t="inlineStr">
        <is>
          <t xml:space="preserve">  Gâteau de mariage</t>
        </is>
      </c>
      <c r="B16" s="8" t="n">
        <v>380</v>
      </c>
      <c r="C16" s="9" t="n">
        <v>380</v>
      </c>
      <c r="D16" s="10" t="inlineStr">
        <is>
          <t>Pâtisserie Sophie</t>
        </is>
      </c>
      <c r="E16" s="10" t="inlineStr">
        <is>
          <t>Commandé</t>
        </is>
      </c>
      <c r="F16" s="10" t="n"/>
    </row>
    <row r="17">
      <c r="A17" s="7" t="inlineStr">
        <is>
          <t xml:space="preserve">  Bar et boissons</t>
        </is>
      </c>
      <c r="B17" s="8" t="n">
        <v>950</v>
      </c>
      <c r="C17" s="9" t="n">
        <v>950</v>
      </c>
      <c r="D17" s="10" t="inlineStr">
        <is>
          <t>Vins &amp; Spiritueux Martin</t>
        </is>
      </c>
      <c r="E17" s="10" t="inlineStr">
        <is>
          <t>À payer</t>
        </is>
      </c>
      <c r="F17" s="10" t="n"/>
    </row>
    <row r="18">
      <c r="A18" s="11" t="inlineStr">
        <is>
          <t>Sous-total RESTAURATION</t>
        </is>
      </c>
      <c r="B18" s="12">
        <f>SUBTOTAL(9,B14:B17)</f>
        <v/>
      </c>
      <c r="C18" s="12">
        <f>SUBTOTAL(9,C14:C17)</f>
        <v/>
      </c>
      <c r="D18" s="13" t="n"/>
      <c r="E18" s="13" t="n"/>
      <c r="F18" s="13" t="n"/>
    </row>
    <row r="20">
      <c r="A20" s="5" t="inlineStr">
        <is>
          <t>TENUE DES MARIÉS</t>
        </is>
      </c>
      <c r="B20" s="6" t="n"/>
      <c r="C20" s="6" t="n"/>
      <c r="D20" s="6" t="n"/>
      <c r="E20" s="6" t="n"/>
      <c r="F20" s="6" t="n"/>
    </row>
    <row r="21">
      <c r="A21" s="7" t="inlineStr">
        <is>
          <t xml:space="preserve">  Robe de mariée</t>
        </is>
      </c>
      <c r="B21" s="8" t="n">
        <v>1800</v>
      </c>
      <c r="C21" s="9" t="inlineStr"/>
      <c r="D21" s="10" t="inlineStr">
        <is>
          <t>Mariage Élégance</t>
        </is>
      </c>
      <c r="E21" s="10" t="inlineStr">
        <is>
          <t>Payé</t>
        </is>
      </c>
      <c r="F21" s="10" t="n"/>
    </row>
    <row r="22">
      <c r="A22" s="7" t="inlineStr">
        <is>
          <t xml:space="preserve">  Costume du marié</t>
        </is>
      </c>
      <c r="B22" s="8" t="n">
        <v>650</v>
      </c>
      <c r="C22" s="9" t="n">
        <v>650</v>
      </c>
      <c r="D22" s="10" t="inlineStr">
        <is>
          <t>Costumes Pierre</t>
        </is>
      </c>
      <c r="E22" s="10" t="inlineStr">
        <is>
          <t>Payé</t>
        </is>
      </c>
      <c r="F22" s="10" t="n"/>
    </row>
    <row r="23">
      <c r="A23" s="7" t="inlineStr">
        <is>
          <t xml:space="preserve">  Accessoires mariée</t>
        </is>
      </c>
      <c r="B23" s="8" t="n">
        <v>320</v>
      </c>
      <c r="C23" s="9" t="inlineStr"/>
      <c r="D23" s="10" t="inlineStr">
        <is>
          <t>Bijoux Marie</t>
        </is>
      </c>
      <c r="E23" s="10" t="inlineStr">
        <is>
          <t>Acompte</t>
        </is>
      </c>
      <c r="F23" s="10" t="n"/>
    </row>
    <row r="24">
      <c r="A24" s="7" t="inlineStr">
        <is>
          <t xml:space="preserve">  Accessoires marié</t>
        </is>
      </c>
      <c r="B24" s="8" t="n">
        <v>150</v>
      </c>
      <c r="C24" s="9" t="n">
        <v>150</v>
      </c>
      <c r="D24" s="10" t="inlineStr">
        <is>
          <t>Cravates &amp; Co</t>
        </is>
      </c>
      <c r="E24" s="10" t="inlineStr">
        <is>
          <t>Payé</t>
        </is>
      </c>
      <c r="F24" s="10" t="n"/>
    </row>
    <row r="25">
      <c r="A25" s="7" t="inlineStr">
        <is>
          <t xml:space="preserve">  Coiffure et maquillage</t>
        </is>
      </c>
      <c r="B25" s="8" t="n">
        <v>280</v>
      </c>
      <c r="C25" s="9" t="n">
        <v>280</v>
      </c>
      <c r="D25" s="10" t="inlineStr">
        <is>
          <t>Beauté Nuptiale</t>
        </is>
      </c>
      <c r="E25" s="10" t="inlineStr">
        <is>
          <t>Réservé</t>
        </is>
      </c>
      <c r="F25" s="10" t="n"/>
    </row>
    <row r="26">
      <c r="A26" s="11" t="inlineStr">
        <is>
          <t>Sous-total TENUE DES MARIÉS</t>
        </is>
      </c>
      <c r="B26" s="12">
        <f>SUBTOTAL(9,B21:B25)</f>
        <v/>
      </c>
      <c r="C26" s="12">
        <f>SUBTOTAL(9,C21:C25)</f>
        <v/>
      </c>
      <c r="D26" s="13" t="n"/>
      <c r="E26" s="13" t="n"/>
      <c r="F26" s="13" t="n"/>
    </row>
    <row r="28">
      <c r="A28" s="5" t="inlineStr">
        <is>
          <t>PHOTOGRAPHIE &amp; VIDÉO</t>
        </is>
      </c>
      <c r="B28" s="6" t="n"/>
      <c r="C28" s="6" t="n"/>
      <c r="D28" s="6" t="n"/>
      <c r="E28" s="6" t="n"/>
      <c r="F28" s="6" t="n"/>
    </row>
    <row r="29">
      <c r="A29" s="7" t="inlineStr">
        <is>
          <t xml:space="preserve">  Photographe</t>
        </is>
      </c>
      <c r="B29" s="8" t="n">
        <v>1500</v>
      </c>
      <c r="C29" s="9" t="n">
        <v>1500</v>
      </c>
      <c r="D29" s="10" t="inlineStr">
        <is>
          <t>Studio Lumière</t>
        </is>
      </c>
      <c r="E29" s="10" t="inlineStr">
        <is>
          <t>Acompte</t>
        </is>
      </c>
      <c r="F29" s="10" t="n"/>
    </row>
    <row r="30">
      <c r="A30" s="7" t="inlineStr">
        <is>
          <t xml:space="preserve">  Vidéaste</t>
        </is>
      </c>
      <c r="B30" s="8" t="n">
        <v>1200</v>
      </c>
      <c r="C30" s="9" t="n">
        <v>1200</v>
      </c>
      <c r="D30" s="10" t="inlineStr">
        <is>
          <t>Vidéo Mariage Pro</t>
        </is>
      </c>
      <c r="E30" s="10" t="inlineStr">
        <is>
          <t>Acompte</t>
        </is>
      </c>
      <c r="F30" s="10" t="n"/>
    </row>
    <row r="31">
      <c r="A31" s="7" t="inlineStr">
        <is>
          <t xml:space="preserve">  Album photo</t>
        </is>
      </c>
      <c r="B31" s="8" t="n">
        <v>350</v>
      </c>
      <c r="C31" s="9" t="n">
        <v>350</v>
      </c>
      <c r="D31" s="10" t="inlineStr">
        <is>
          <t>Studio Lumière</t>
        </is>
      </c>
      <c r="E31" s="10" t="inlineStr">
        <is>
          <t>À payer</t>
        </is>
      </c>
      <c r="F31" s="10" t="n"/>
    </row>
    <row r="32">
      <c r="A32" s="11" t="inlineStr">
        <is>
          <t>Sous-total PHOTOGRAPHIE &amp; VIDÉO</t>
        </is>
      </c>
      <c r="B32" s="12">
        <f>SUBTOTAL(9,B29:B31)</f>
        <v/>
      </c>
      <c r="C32" s="12">
        <f>SUBTOTAL(9,C29:C31)</f>
        <v/>
      </c>
      <c r="D32" s="13" t="n"/>
      <c r="E32" s="13" t="n"/>
      <c r="F32" s="13" t="n"/>
    </row>
    <row r="34">
      <c r="A34" s="5" t="inlineStr">
        <is>
          <t>MUSIQUE &amp; ANIMATION</t>
        </is>
      </c>
      <c r="B34" s="6" t="n"/>
      <c r="C34" s="6" t="n"/>
      <c r="D34" s="6" t="n"/>
      <c r="E34" s="6" t="n"/>
      <c r="F34" s="6" t="n"/>
    </row>
    <row r="35">
      <c r="A35" s="7" t="inlineStr">
        <is>
          <t xml:space="preserve">  DJ soirée</t>
        </is>
      </c>
      <c r="B35" s="8" t="n">
        <v>800</v>
      </c>
      <c r="C35" s="9" t="n">
        <v>800</v>
      </c>
      <c r="D35" s="10" t="inlineStr">
        <is>
          <t>DJ Events</t>
        </is>
      </c>
      <c r="E35" s="10" t="inlineStr">
        <is>
          <t>Réservé</t>
        </is>
      </c>
      <c r="F35" s="10" t="n"/>
    </row>
    <row r="36">
      <c r="A36" s="7" t="inlineStr">
        <is>
          <t xml:space="preserve">  Musiciens cérémonie</t>
        </is>
      </c>
      <c r="B36" s="8" t="n">
        <v>450</v>
      </c>
      <c r="C36" s="9" t="n">
        <v>450</v>
      </c>
      <c r="D36" s="10" t="inlineStr">
        <is>
          <t>Quatuor Harmonie</t>
        </is>
      </c>
      <c r="E36" s="10" t="inlineStr">
        <is>
          <t>Acompte</t>
        </is>
      </c>
      <c r="F36" s="10" t="n"/>
    </row>
    <row r="37">
      <c r="A37" s="11" t="inlineStr">
        <is>
          <t>Sous-total MUSIQUE &amp; ANIMATION</t>
        </is>
      </c>
      <c r="B37" s="12">
        <f>SUBTOTAL(9,B35:B36)</f>
        <v/>
      </c>
      <c r="C37" s="12">
        <f>SUBTOTAL(9,C35:C36)</f>
        <v/>
      </c>
      <c r="D37" s="13" t="n"/>
      <c r="E37" s="13" t="n"/>
      <c r="F37" s="13" t="n"/>
    </row>
    <row r="39">
      <c r="A39" s="5" t="inlineStr">
        <is>
          <t>FLEURS &amp; DÉCORATION</t>
        </is>
      </c>
      <c r="B39" s="6" t="n"/>
      <c r="C39" s="6" t="n"/>
      <c r="D39" s="6" t="n"/>
      <c r="E39" s="6" t="n"/>
      <c r="F39" s="6" t="n"/>
    </row>
    <row r="40">
      <c r="A40" s="7" t="inlineStr">
        <is>
          <t xml:space="preserve">  Bouquet de mariée</t>
        </is>
      </c>
      <c r="B40" s="8" t="n">
        <v>180</v>
      </c>
      <c r="C40" s="9" t="inlineStr"/>
      <c r="D40" s="10" t="inlineStr">
        <is>
          <t>Atelier Floral</t>
        </is>
      </c>
      <c r="E40" s="10" t="inlineStr">
        <is>
          <t>Commandé</t>
        </is>
      </c>
      <c r="F40" s="10" t="n"/>
    </row>
    <row r="41">
      <c r="A41" s="7" t="inlineStr">
        <is>
          <t xml:space="preserve">  Boutonnières et corsages</t>
        </is>
      </c>
      <c r="B41" s="8" t="n">
        <v>120</v>
      </c>
      <c r="C41" s="9" t="n">
        <v>120</v>
      </c>
      <c r="D41" s="10" t="inlineStr">
        <is>
          <t>Atelier Floral</t>
        </is>
      </c>
      <c r="E41" s="10" t="inlineStr">
        <is>
          <t>Commandé</t>
        </is>
      </c>
      <c r="F41" s="10" t="n"/>
    </row>
    <row r="42">
      <c r="A42" s="7" t="inlineStr">
        <is>
          <t xml:space="preserve">  Centres de table</t>
        </is>
      </c>
      <c r="B42" s="8" t="n">
        <v>650</v>
      </c>
      <c r="C42" s="9" t="inlineStr"/>
      <c r="D42" s="10" t="inlineStr">
        <is>
          <t>Déco Florale</t>
        </is>
      </c>
      <c r="E42" s="10" t="inlineStr">
        <is>
          <t>À payer</t>
        </is>
      </c>
      <c r="F42" s="10" t="n"/>
    </row>
    <row r="43">
      <c r="A43" s="7" t="inlineStr">
        <is>
          <t xml:space="preserve">  Arche cérémoniale</t>
        </is>
      </c>
      <c r="B43" s="8" t="n">
        <v>280</v>
      </c>
      <c r="C43" s="9" t="n">
        <v>280</v>
      </c>
      <c r="D43" s="10" t="inlineStr">
        <is>
          <t>Déco Florale</t>
        </is>
      </c>
      <c r="E43" s="10" t="inlineStr">
        <is>
          <t>À payer</t>
        </is>
      </c>
      <c r="F43" s="10" t="n"/>
    </row>
    <row r="44">
      <c r="A44" s="11" t="inlineStr">
        <is>
          <t>Sous-total FLEURS &amp; DÉCORATION</t>
        </is>
      </c>
      <c r="B44" s="12">
        <f>SUBTOTAL(9,B40:B43)</f>
        <v/>
      </c>
      <c r="C44" s="12">
        <f>SUBTOTAL(9,C40:C43)</f>
        <v/>
      </c>
      <c r="D44" s="13" t="n"/>
      <c r="E44" s="13" t="n"/>
      <c r="F44" s="13" t="n"/>
    </row>
    <row r="46">
      <c r="A46" s="5" t="inlineStr">
        <is>
          <t>PAPETERIE &amp; FAIRE-PART</t>
        </is>
      </c>
      <c r="B46" s="6" t="n"/>
      <c r="C46" s="6" t="n"/>
      <c r="D46" s="6" t="n"/>
      <c r="E46" s="6" t="n"/>
      <c r="F46" s="6" t="n"/>
    </row>
    <row r="47">
      <c r="A47" s="7" t="inlineStr">
        <is>
          <t xml:space="preserve">  Faire-part</t>
        </is>
      </c>
      <c r="B47" s="8" t="n">
        <v>320</v>
      </c>
      <c r="C47" s="9" t="inlineStr"/>
      <c r="D47" s="10" t="inlineStr">
        <is>
          <t>Imprimerie Moderne</t>
        </is>
      </c>
      <c r="E47" s="10" t="inlineStr">
        <is>
          <t>Payé</t>
        </is>
      </c>
      <c r="F47" s="10" t="n"/>
    </row>
    <row r="48">
      <c r="A48" s="7" t="inlineStr">
        <is>
          <t xml:space="preserve">  Menu et plan de table</t>
        </is>
      </c>
      <c r="B48" s="8" t="n">
        <v>180</v>
      </c>
      <c r="C48" s="9" t="n">
        <v>180</v>
      </c>
      <c r="D48" s="10" t="inlineStr">
        <is>
          <t>Imprimerie Moderne</t>
        </is>
      </c>
      <c r="E48" s="10" t="inlineStr">
        <is>
          <t>À payer</t>
        </is>
      </c>
      <c r="F48" s="10" t="n"/>
    </row>
    <row r="49">
      <c r="A49" s="7" t="inlineStr">
        <is>
          <t xml:space="preserve">  Livre d'or</t>
        </is>
      </c>
      <c r="B49" s="8" t="n">
        <v>45</v>
      </c>
      <c r="C49" s="9" t="n">
        <v>45</v>
      </c>
      <c r="D49" s="10" t="inlineStr">
        <is>
          <t>Papeterie Belle Époque</t>
        </is>
      </c>
      <c r="E49" s="10" t="inlineStr">
        <is>
          <t>Acheté</t>
        </is>
      </c>
      <c r="F49" s="10" t="n"/>
    </row>
    <row r="50">
      <c r="A50" s="11" t="inlineStr">
        <is>
          <t>Sous-total PAPETERIE &amp; FAIRE-PART</t>
        </is>
      </c>
      <c r="B50" s="12">
        <f>SUBTOTAL(9,B47:B49)</f>
        <v/>
      </c>
      <c r="C50" s="12">
        <f>SUBTOTAL(9,C47:C49)</f>
        <v/>
      </c>
      <c r="D50" s="13" t="n"/>
      <c r="E50" s="13" t="n"/>
      <c r="F50" s="13" t="n"/>
    </row>
    <row r="52">
      <c r="A52" s="5" t="inlineStr">
        <is>
          <t>ALLIANCES</t>
        </is>
      </c>
      <c r="B52" s="6" t="n"/>
      <c r="C52" s="6" t="n"/>
      <c r="D52" s="6" t="n"/>
      <c r="E52" s="6" t="n"/>
      <c r="F52" s="6" t="n"/>
    </row>
    <row r="53">
      <c r="A53" s="7" t="inlineStr">
        <is>
          <t xml:space="preserve">  Alliances</t>
        </is>
      </c>
      <c r="B53" s="8" t="n">
        <v>950</v>
      </c>
      <c r="C53" s="9" t="inlineStr"/>
      <c r="D53" s="10" t="inlineStr">
        <is>
          <t>Bijouterie Diamant</t>
        </is>
      </c>
      <c r="E53" s="10" t="inlineStr">
        <is>
          <t>Payé</t>
        </is>
      </c>
      <c r="F53" s="10" t="n"/>
    </row>
    <row r="54">
      <c r="A54" s="11" t="inlineStr">
        <is>
          <t>Sous-total ALLIANCES</t>
        </is>
      </c>
      <c r="B54" s="12">
        <f>SUBTOTAL(9,B53:B53)</f>
        <v/>
      </c>
      <c r="C54" s="12">
        <f>SUBTOTAL(9,C53:C53)</f>
        <v/>
      </c>
      <c r="D54" s="13" t="n"/>
      <c r="E54" s="13" t="n"/>
      <c r="F54" s="13" t="n"/>
    </row>
    <row r="56">
      <c r="A56" s="5" t="inlineStr">
        <is>
          <t>TRANSPORT</t>
        </is>
      </c>
      <c r="B56" s="6" t="n"/>
      <c r="C56" s="6" t="n"/>
      <c r="D56" s="6" t="n"/>
      <c r="E56" s="6" t="n"/>
      <c r="F56" s="6" t="n"/>
    </row>
    <row r="57">
      <c r="A57" s="7" t="inlineStr">
        <is>
          <t xml:space="preserve">  Voiture des mariés</t>
        </is>
      </c>
      <c r="B57" s="8" t="n">
        <v>380</v>
      </c>
      <c r="C57" s="9" t="inlineStr"/>
      <c r="D57" s="10" t="inlineStr">
        <is>
          <t>Location Prestige</t>
        </is>
      </c>
      <c r="E57" s="10" t="inlineStr">
        <is>
          <t>Réservé</t>
        </is>
      </c>
      <c r="F57" s="10" t="n"/>
    </row>
    <row r="58">
      <c r="A58" s="7" t="inlineStr">
        <is>
          <t xml:space="preserve">  Navettes invités</t>
        </is>
      </c>
      <c r="B58" s="8" t="n">
        <v>420</v>
      </c>
      <c r="C58" s="9" t="n">
        <v>420</v>
      </c>
      <c r="D58" s="10" t="inlineStr">
        <is>
          <t>Transport Confort</t>
        </is>
      </c>
      <c r="E58" s="10" t="inlineStr">
        <is>
          <t>À payer</t>
        </is>
      </c>
      <c r="F58" s="10" t="n"/>
    </row>
    <row r="59">
      <c r="A59" s="11" t="inlineStr">
        <is>
          <t>Sous-total TRANSPORT</t>
        </is>
      </c>
      <c r="B59" s="12">
        <f>SUBTOTAL(9,B57:B58)</f>
        <v/>
      </c>
      <c r="C59" s="12">
        <f>SUBTOTAL(9,C57:C58)</f>
        <v/>
      </c>
      <c r="D59" s="13" t="n"/>
      <c r="E59" s="13" t="n"/>
      <c r="F59" s="13" t="n"/>
    </row>
    <row r="61">
      <c r="A61" s="5" t="inlineStr">
        <is>
          <t>HÉBERGEMENT</t>
        </is>
      </c>
      <c r="B61" s="6" t="n"/>
      <c r="C61" s="6" t="n"/>
      <c r="D61" s="6" t="n"/>
      <c r="E61" s="6" t="n"/>
      <c r="F61" s="6" t="n"/>
    </row>
    <row r="62">
      <c r="A62" s="7" t="inlineStr">
        <is>
          <t xml:space="preserve">  Nuit de noces</t>
        </is>
      </c>
      <c r="B62" s="8" t="n">
        <v>280</v>
      </c>
      <c r="C62" s="9" t="n">
        <v>280</v>
      </c>
      <c r="D62" s="10" t="inlineStr">
        <is>
          <t>Hôtel Belle Vue</t>
        </is>
      </c>
      <c r="E62" s="10" t="inlineStr">
        <is>
          <t>Réservé</t>
        </is>
      </c>
      <c r="F62" s="10" t="n"/>
    </row>
    <row r="63">
      <c r="A63" s="7" t="inlineStr">
        <is>
          <t xml:space="preserve">  Chambres famille</t>
        </is>
      </c>
      <c r="B63" s="8" t="n">
        <v>540</v>
      </c>
      <c r="C63" s="9" t="n">
        <v>540</v>
      </c>
      <c r="D63" s="10" t="inlineStr">
        <is>
          <t>Hôtel Belle Vue</t>
        </is>
      </c>
      <c r="E63" s="10" t="inlineStr">
        <is>
          <t>À réserver</t>
        </is>
      </c>
      <c r="F63" s="10" t="n"/>
    </row>
    <row r="64">
      <c r="A64" s="11" t="inlineStr">
        <is>
          <t>Sous-total HÉBERGEMENT</t>
        </is>
      </c>
      <c r="B64" s="12">
        <f>SUBTOTAL(9,B62:B63)</f>
        <v/>
      </c>
      <c r="C64" s="12">
        <f>SUBTOTAL(9,C62:C63)</f>
        <v/>
      </c>
      <c r="D64" s="13" t="n"/>
      <c r="E64" s="13" t="n"/>
      <c r="F64" s="13" t="n"/>
    </row>
    <row r="66">
      <c r="A66" s="5" t="inlineStr">
        <is>
          <t>DIVERS</t>
        </is>
      </c>
      <c r="B66" s="6" t="n"/>
      <c r="C66" s="6" t="n"/>
      <c r="D66" s="6" t="n"/>
      <c r="E66" s="6" t="n"/>
      <c r="F66" s="6" t="n"/>
    </row>
    <row r="67">
      <c r="A67" s="7" t="inlineStr">
        <is>
          <t xml:space="preserve">  Cadeaux témoins</t>
        </is>
      </c>
      <c r="B67" s="8" t="n">
        <v>250</v>
      </c>
      <c r="C67" s="9" t="inlineStr"/>
      <c r="D67" s="10" t="inlineStr"/>
      <c r="E67" s="10" t="inlineStr">
        <is>
          <t>À acheter</t>
        </is>
      </c>
      <c r="F67" s="10" t="n"/>
    </row>
    <row r="68">
      <c r="A68" s="7" t="inlineStr">
        <is>
          <t xml:space="preserve">  Dragées et cadeaux invités</t>
        </is>
      </c>
      <c r="B68" s="8" t="n">
        <v>320</v>
      </c>
      <c r="C68" s="9" t="n">
        <v>320</v>
      </c>
      <c r="D68" s="10" t="inlineStr">
        <is>
          <t>Boutique Mariage</t>
        </is>
      </c>
      <c r="E68" s="10" t="inlineStr">
        <is>
          <t>À payer</t>
        </is>
      </c>
      <c r="F68" s="10" t="n"/>
    </row>
    <row r="69">
      <c r="A69" s="7" t="inlineStr">
        <is>
          <t xml:space="preserve">  Assurance mariage</t>
        </is>
      </c>
      <c r="B69" s="8" t="n">
        <v>180</v>
      </c>
      <c r="C69" s="9" t="inlineStr"/>
      <c r="D69" s="10" t="inlineStr">
        <is>
          <t>Assurances Plus</t>
        </is>
      </c>
      <c r="E69" s="10" t="inlineStr">
        <is>
          <t>Payé</t>
        </is>
      </c>
      <c r="F69" s="10" t="n"/>
    </row>
    <row r="70">
      <c r="A70" s="7" t="inlineStr">
        <is>
          <t xml:space="preserve">  Imprévus</t>
        </is>
      </c>
      <c r="B70" s="8" t="n">
        <v>500</v>
      </c>
      <c r="C70" s="9" t="inlineStr"/>
      <c r="D70" s="10" t="inlineStr"/>
      <c r="E70" s="10" t="inlineStr"/>
      <c r="F70" s="10" t="n"/>
    </row>
    <row r="71">
      <c r="A71" s="11" t="inlineStr">
        <is>
          <t>Sous-total DIVERS</t>
        </is>
      </c>
      <c r="B71" s="12">
        <f>SUBTOTAL(9,B67:B70)</f>
        <v/>
      </c>
      <c r="C71" s="12">
        <f>SUBTOTAL(9,C67:C70)</f>
        <v/>
      </c>
      <c r="D71" s="13" t="n"/>
      <c r="E71" s="13" t="n"/>
      <c r="F71" s="13" t="n"/>
    </row>
    <row r="73">
      <c r="A73" s="14" t="inlineStr">
        <is>
          <t>TOTAL GÉNÉRAL</t>
        </is>
      </c>
      <c r="B73" s="15">
        <f>B11+B18+B26+B32+B37+B44+B50+B54+B59+B64+B71</f>
        <v/>
      </c>
      <c r="C73" s="15">
        <f>C11+C18+C26+C32+C37+C44+C50+C54+C59+C64+C71</f>
        <v/>
      </c>
      <c r="D73" s="14" t="n"/>
      <c r="E73" s="14" t="n"/>
      <c r="F73" s="14" t="n"/>
    </row>
    <row r="75">
      <c r="A75" s="16" t="inlineStr">
        <is>
          <t>Différence (Prévu - Réel):</t>
        </is>
      </c>
      <c r="B75" s="17">
        <f>B73-C73</f>
        <v/>
      </c>
    </row>
    <row r="76">
      <c r="A76" s="16" t="inlineStr">
        <is>
          <t>% du budget utilisé:</t>
        </is>
      </c>
      <c r="B76" s="18">
        <f>IF(B73=0,0,C73/B73)</f>
        <v/>
      </c>
    </row>
    <row r="77">
      <c r="A77" s="16" t="inlineStr">
        <is>
          <t>Coût par invité (prévu):</t>
        </is>
      </c>
      <c r="B77" s="19">
        <f>IF(E3=0,0,B73/E3)</f>
        <v/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1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20" t="inlineStr">
        <is>
          <t>INSTRUCTIONS D'UTILISATION</t>
        </is>
      </c>
    </row>
    <row r="3">
      <c r="A3" s="21" t="inlineStr"/>
    </row>
    <row r="4">
      <c r="A4" s="22" t="inlineStr">
        <is>
          <t>COMMENT UTILISER CE BUDGET DE MARIAGE :</t>
        </is>
      </c>
    </row>
    <row r="5">
      <c r="A5" s="21" t="inlineStr"/>
    </row>
    <row r="6">
      <c r="A6" s="22" t="inlineStr">
        <is>
          <t>1. INFORMATIONS GÉNÉRALES</t>
        </is>
      </c>
    </row>
    <row r="7">
      <c r="A7" s="21" t="inlineStr">
        <is>
          <t xml:space="preserve">   • Renseignez la date de votre mariage et le nombre d'invités en haut de la feuille</t>
        </is>
      </c>
    </row>
    <row r="8">
      <c r="A8" s="21" t="inlineStr"/>
    </row>
    <row r="9">
      <c r="A9" s="22" t="inlineStr">
        <is>
          <t>2. BUDGET PRÉVU</t>
        </is>
      </c>
    </row>
    <row r="10">
      <c r="A10" s="21" t="inlineStr">
        <is>
          <t xml:space="preserve">   • La colonne 'Budget Prévu' contient des montants indicatifs</t>
        </is>
      </c>
    </row>
    <row r="11">
      <c r="A11" s="21" t="inlineStr">
        <is>
          <t xml:space="preserve">   • Modifiez ces montants selon vos besoins et votre budget réel</t>
        </is>
      </c>
    </row>
    <row r="12">
      <c r="A12" s="21" t="inlineStr"/>
    </row>
    <row r="13">
      <c r="A13" s="22" t="inlineStr">
        <is>
          <t>3. COÛT RÉEL (cellules jaunes)</t>
        </is>
      </c>
    </row>
    <row r="14">
      <c r="A14" s="21" t="inlineStr">
        <is>
          <t xml:space="preserve">   • Au fur et à mesure de vos dépenses, remplissez le 'Coût Réel'</t>
        </is>
      </c>
    </row>
    <row r="15">
      <c r="A15" s="21" t="inlineStr">
        <is>
          <t xml:space="preserve">   • Cela vous permettra de suivre votre budget en temps réel</t>
        </is>
      </c>
    </row>
    <row r="16">
      <c r="A16" s="21" t="inlineStr"/>
    </row>
    <row r="17">
      <c r="A17" s="22" t="inlineStr">
        <is>
          <t>4. FOURNISSEUR &amp; STATUT</t>
        </is>
      </c>
    </row>
    <row r="18">
      <c r="A18" s="21" t="inlineStr">
        <is>
          <t xml:space="preserve">   • Notez le nom de vos prestataires dans la colonne 'Fournisseur'</t>
        </is>
      </c>
    </row>
    <row r="19">
      <c r="A19" s="21" t="inlineStr">
        <is>
          <t xml:space="preserve">   • Mettez à jour le statut : Payé, Acompte, Réservé, À payer, etc.</t>
        </is>
      </c>
    </row>
    <row r="20">
      <c r="A20" s="21" t="inlineStr"/>
    </row>
    <row r="21">
      <c r="A21" s="22" t="inlineStr">
        <is>
          <t>5. NOTES</t>
        </is>
      </c>
    </row>
    <row r="22">
      <c r="A22" s="21" t="inlineStr">
        <is>
          <t xml:space="preserve">   • Utilisez cette colonne pour ajouter des informations importantes</t>
        </is>
      </c>
    </row>
    <row r="23">
      <c r="A23" s="21" t="inlineStr">
        <is>
          <t xml:space="preserve">   • Numéro de téléphone, date de rendez-vous, conditions particulières...</t>
        </is>
      </c>
    </row>
    <row r="24">
      <c r="A24" s="21" t="inlineStr"/>
    </row>
    <row r="25">
      <c r="A25" s="22" t="inlineStr">
        <is>
          <t>6. TOTAUX AUTOMATIQUES</t>
        </is>
      </c>
    </row>
    <row r="26">
      <c r="A26" s="21" t="inlineStr">
        <is>
          <t xml:space="preserve">   • Les sous-totaux et le total général se calculent automatiquement</t>
        </is>
      </c>
    </row>
    <row r="27">
      <c r="A27" s="21" t="inlineStr">
        <is>
          <t xml:space="preserve">   • La différence vous indique si vous êtes dans le budget ou non</t>
        </is>
      </c>
    </row>
    <row r="28">
      <c r="A28" s="21" t="inlineStr">
        <is>
          <t xml:space="preserve">   • Le % du budget utilisé vous aide à suivre votre progression</t>
        </is>
      </c>
    </row>
    <row r="29">
      <c r="A29" s="21" t="inlineStr"/>
    </row>
    <row r="30">
      <c r="A30" s="22" t="inlineStr">
        <is>
          <t>CONSEILS :</t>
        </is>
      </c>
    </row>
    <row r="31">
      <c r="A31" s="21" t="inlineStr">
        <is>
          <t xml:space="preserve">   ✓ Mettez à jour régulièrement vos coûts réels</t>
        </is>
      </c>
    </row>
    <row r="32">
      <c r="A32" s="21" t="inlineStr">
        <is>
          <t xml:space="preserve">   ✓ Gardez une marge pour les imprévus (au moins 10% du budget total)</t>
        </is>
      </c>
    </row>
    <row r="33">
      <c r="A33" s="21" t="inlineStr">
        <is>
          <t xml:space="preserve">   ✓ Prenez des acomptes en compte dans vos paiements</t>
        </is>
      </c>
    </row>
    <row r="34">
      <c r="A34" s="21" t="inlineStr">
        <is>
          <t xml:space="preserve">   ✓ N'hésitez pas à ajouter des lignes si nécessaire</t>
        </is>
      </c>
    </row>
    <row r="35">
      <c r="A35" s="21" t="inlineStr"/>
    </row>
    <row r="36">
      <c r="A36" s="22" t="inlineStr">
        <is>
          <t>CODES COULEUR :</t>
        </is>
      </c>
    </row>
    <row r="37">
      <c r="A37" s="21" t="inlineStr">
        <is>
          <t xml:space="preserve">   • Jaune = Cellules à remplir par vous</t>
        </is>
      </c>
    </row>
    <row r="38">
      <c r="A38" s="21" t="inlineStr">
        <is>
          <t xml:space="preserve">   • Blanc = Formules automatiques (ne pas modifier)</t>
        </is>
      </c>
    </row>
    <row r="39">
      <c r="A39" s="21" t="inlineStr">
        <is>
          <t xml:space="preserve">   • Bleu clair = Totaux calculés</t>
        </is>
      </c>
    </row>
    <row r="40">
      <c r="A40" s="21" t="inlineStr"/>
    </row>
    <row r="41">
      <c r="A41" s="22" t="inlineStr">
        <is>
          <t>Bon mariage ! 💍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2026-01-30T16:50:58Z</dcterms:created>
  <dcterms:modified xmlns:dcterms="http://purl.org/dc/terms/" xmlns:xsi="http://www.w3.org/2001/XMLSchema-instance" xsi:type="dcterms:W3CDTF">2026-01-30T16:50:58Z</dcterms:modified>
</cp:coreProperties>
</file>