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ensuel" sheetId="1" state="visible" r:id="rId1"/>
    <sheet xmlns:r="http://schemas.openxmlformats.org/officeDocument/2006/relationships" name="Graphiqu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1"/>
    </font>
    <font>
      <b val="1"/>
      <sz val="10"/>
    </font>
    <font>
      <b val="1"/>
      <color rgb="00FFFFFF"/>
      <sz val="12"/>
    </font>
    <font>
      <b val="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E5E7EB"/>
        <bgColor rgb="00E5E7E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164" fontId="5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6" fillId="0" borderId="0" applyAlignment="1" pivotButton="0" quotePrefix="0" xfId="0">
      <alignment horizontal="left" vertical="center"/>
    </xf>
    <xf numFmtId="165" fontId="3" fillId="0" borderId="0" applyAlignment="1" pivotButton="0" quotePrefix="0" xfId="0">
      <alignment horizontal="right" vertical="center"/>
    </xf>
    <xf numFmtId="0" fontId="2" fillId="2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 réelles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'Graphiques'!B3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'Graphiques'!$A$4:$A$8</f>
            </numRef>
          </cat>
          <val>
            <numRef>
              <f>'Graphiques'!$B$4:$B$8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prévu vs réel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'Graphiques'!B11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'Graphiques'!$A$12:$A$14</f>
            </numRef>
          </cat>
          <val>
            <numRef>
              <f>'Graphiques'!$B$12:$B$14</f>
            </numRef>
          </val>
        </ser>
        <ser>
          <idx val="1"/>
          <order val="1"/>
          <tx>
            <strRef>
              <f>'Graphiques'!C11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'Graphiques'!$A$12:$A$14</f>
            </numRef>
          </cat>
          <val>
            <numRef>
              <f>'Graphiques'!$C$12:$C$14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22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5" customWidth="1" min="4" max="4"/>
    <col width="10" customWidth="1" min="5" max="5"/>
  </cols>
  <sheetData>
    <row r="1">
      <c r="A1" s="1" t="inlineStr">
        <is>
          <t>BUDGET MENSUEL - JANUARY 2026</t>
        </is>
      </c>
    </row>
    <row r="3">
      <c r="A3" s="2" t="inlineStr">
        <is>
          <t>REVENUS</t>
        </is>
      </c>
    </row>
    <row r="4">
      <c r="A4" s="2" t="inlineStr">
        <is>
          <t>Source de revenus</t>
        </is>
      </c>
      <c r="B4" s="2" t="inlineStr">
        <is>
          <t>Montant prévu (€)</t>
        </is>
      </c>
      <c r="C4" s="2" t="inlineStr">
        <is>
          <t>Montant réel (€)</t>
        </is>
      </c>
      <c r="D4" s="2" t="inlineStr">
        <is>
          <t>Différence (€)</t>
        </is>
      </c>
      <c r="E4" s="2" t="inlineStr">
        <is>
          <t>%</t>
        </is>
      </c>
    </row>
    <row r="5">
      <c r="A5" s="3" t="inlineStr">
        <is>
          <t>Salaire net</t>
        </is>
      </c>
      <c r="B5" s="4" t="n">
        <v>2800</v>
      </c>
      <c r="C5" s="4" t="n">
        <v>2800</v>
      </c>
      <c r="D5" s="5">
        <f>C5-B5</f>
        <v/>
      </c>
      <c r="E5" s="6">
        <f>IF(B5=0,0,(C5-B5)/B5)</f>
        <v/>
      </c>
    </row>
    <row r="6">
      <c r="A6" s="3" t="inlineStr">
        <is>
          <t>Prime</t>
        </is>
      </c>
      <c r="B6" s="4" t="n">
        <v>0</v>
      </c>
      <c r="C6" s="4" t="n">
        <v>150</v>
      </c>
      <c r="D6" s="5">
        <f>C6-B6</f>
        <v/>
      </c>
      <c r="E6" s="6">
        <f>IF(B6=0,0,(C6-B6)/B6)</f>
        <v/>
      </c>
    </row>
    <row r="7">
      <c r="A7" s="3" t="inlineStr">
        <is>
          <t>Freelance</t>
        </is>
      </c>
      <c r="B7" s="4" t="n">
        <v>500</v>
      </c>
      <c r="C7" s="4" t="n">
        <v>450</v>
      </c>
      <c r="D7" s="5">
        <f>C7-B7</f>
        <v/>
      </c>
      <c r="E7" s="6">
        <f>IF(B7=0,0,(C7-B7)/B7)</f>
        <v/>
      </c>
    </row>
    <row r="8">
      <c r="A8" s="3" t="inlineStr">
        <is>
          <t>Autres revenus</t>
        </is>
      </c>
      <c r="B8" s="4" t="n">
        <v>0</v>
      </c>
      <c r="C8" s="4" t="n">
        <v>0</v>
      </c>
      <c r="D8" s="5">
        <f>C8-B8</f>
        <v/>
      </c>
      <c r="E8" s="6">
        <f>IF(B8=0,0,(C8-B8)/B8)</f>
        <v/>
      </c>
    </row>
    <row r="9">
      <c r="A9" s="7" t="inlineStr">
        <is>
          <t>TOTAL REVENUS</t>
        </is>
      </c>
      <c r="B9" s="8">
        <f>SUM(B5:B8)</f>
        <v/>
      </c>
      <c r="C9" s="8">
        <f>SUM(C5:C8)</f>
        <v/>
      </c>
      <c r="D9" s="8">
        <f>C9-B9</f>
        <v/>
      </c>
      <c r="E9" s="9">
        <f>IF(B9=0,0,(C9-B9)/B9)</f>
        <v/>
      </c>
    </row>
    <row r="11">
      <c r="A11" s="2" t="inlineStr">
        <is>
          <t>DÉPENSES</t>
        </is>
      </c>
    </row>
    <row r="12">
      <c r="A12" s="2" t="inlineStr">
        <is>
          <t>Catégorie</t>
        </is>
      </c>
      <c r="B12" s="2" t="inlineStr">
        <is>
          <t>Montant prévu (€)</t>
        </is>
      </c>
      <c r="C12" s="2" t="inlineStr">
        <is>
          <t>Montant réel (€)</t>
        </is>
      </c>
      <c r="D12" s="2" t="inlineStr">
        <is>
          <t>Différence (€)</t>
        </is>
      </c>
      <c r="E12" s="2" t="inlineStr">
        <is>
          <t>%</t>
        </is>
      </c>
    </row>
    <row r="13">
      <c r="A13" s="10" t="inlineStr">
        <is>
          <t>LOGEMENT</t>
        </is>
      </c>
    </row>
    <row r="14">
      <c r="A14" s="3" t="inlineStr">
        <is>
          <t xml:space="preserve">  Loyer / Crédit immobilier</t>
        </is>
      </c>
      <c r="B14" s="4" t="n">
        <v>950</v>
      </c>
      <c r="C14" s="4" t="n">
        <v>950</v>
      </c>
      <c r="D14" s="5">
        <f>C14-B14</f>
        <v/>
      </c>
      <c r="E14" s="6">
        <f>IF(B14=0,0,(C14-B14)/B14)</f>
        <v/>
      </c>
    </row>
    <row r="15">
      <c r="A15" s="3" t="inlineStr">
        <is>
          <t xml:space="preserve">  Assurance habitation</t>
        </is>
      </c>
      <c r="B15" s="4" t="n">
        <v>25</v>
      </c>
      <c r="C15" s="4" t="n">
        <v>25</v>
      </c>
      <c r="D15" s="5">
        <f>C15-B15</f>
        <v/>
      </c>
      <c r="E15" s="6">
        <f>IF(B15=0,0,(C15-B15)/B15)</f>
        <v/>
      </c>
    </row>
    <row r="16">
      <c r="A16" s="3" t="inlineStr">
        <is>
          <t xml:space="preserve">  Électricité</t>
        </is>
      </c>
      <c r="B16" s="4" t="n">
        <v>80</v>
      </c>
      <c r="C16" s="4" t="n">
        <v>92</v>
      </c>
      <c r="D16" s="5">
        <f>C16-B16</f>
        <v/>
      </c>
      <c r="E16" s="6">
        <f>IF(B16=0,0,(C16-B16)/B16)</f>
        <v/>
      </c>
    </row>
    <row r="17">
      <c r="A17" s="3" t="inlineStr">
        <is>
          <t xml:space="preserve">  Eau</t>
        </is>
      </c>
      <c r="B17" s="4" t="n">
        <v>35</v>
      </c>
      <c r="C17" s="4" t="n">
        <v>38</v>
      </c>
      <c r="D17" s="5">
        <f>C17-B17</f>
        <v/>
      </c>
      <c r="E17" s="6">
        <f>IF(B17=0,0,(C17-B17)/B17)</f>
        <v/>
      </c>
    </row>
    <row r="18">
      <c r="A18" s="3" t="inlineStr">
        <is>
          <t xml:space="preserve">  Internet / Téléphone</t>
        </is>
      </c>
      <c r="B18" s="4" t="n">
        <v>45</v>
      </c>
      <c r="C18" s="4" t="n">
        <v>45</v>
      </c>
      <c r="D18" s="5">
        <f>C18-B18</f>
        <v/>
      </c>
      <c r="E18" s="6">
        <f>IF(B18=0,0,(C18-B18)/B18)</f>
        <v/>
      </c>
    </row>
    <row r="19">
      <c r="A19" s="10" t="inlineStr">
        <is>
          <t>TRANSPORT</t>
        </is>
      </c>
    </row>
    <row r="20">
      <c r="A20" s="3" t="inlineStr">
        <is>
          <t xml:space="preserve">  Essence / Carte transport</t>
        </is>
      </c>
      <c r="B20" s="4" t="n">
        <v>120</v>
      </c>
      <c r="C20" s="4" t="n">
        <v>135</v>
      </c>
      <c r="D20" s="5">
        <f>C20-B20</f>
        <v/>
      </c>
      <c r="E20" s="6">
        <f>IF(B20=0,0,(C20-B20)/B20)</f>
        <v/>
      </c>
    </row>
    <row r="21">
      <c r="A21" s="3" t="inlineStr">
        <is>
          <t xml:space="preserve">  Assurance auto</t>
        </is>
      </c>
      <c r="B21" s="4" t="n">
        <v>85</v>
      </c>
      <c r="C21" s="4" t="n">
        <v>85</v>
      </c>
      <c r="D21" s="5">
        <f>C21-B21</f>
        <v/>
      </c>
      <c r="E21" s="6">
        <f>IF(B21=0,0,(C21-B21)/B21)</f>
        <v/>
      </c>
    </row>
    <row r="22">
      <c r="A22" s="3" t="inlineStr">
        <is>
          <t xml:space="preserve">  Entretien véhicule</t>
        </is>
      </c>
      <c r="B22" s="4" t="n">
        <v>50</v>
      </c>
      <c r="C22" s="4" t="n">
        <v>0</v>
      </c>
      <c r="D22" s="5">
        <f>C22-B22</f>
        <v/>
      </c>
      <c r="E22" s="6">
        <f>IF(B22=0,0,(C22-B22)/B22)</f>
        <v/>
      </c>
    </row>
    <row r="23">
      <c r="A23" s="3" t="inlineStr">
        <is>
          <t xml:space="preserve">  Parking / Péage</t>
        </is>
      </c>
      <c r="B23" s="4" t="n">
        <v>30</v>
      </c>
      <c r="C23" s="4" t="n">
        <v>28</v>
      </c>
      <c r="D23" s="5">
        <f>C23-B23</f>
        <v/>
      </c>
      <c r="E23" s="6">
        <f>IF(B23=0,0,(C23-B23)/B23)</f>
        <v/>
      </c>
    </row>
    <row r="24">
      <c r="A24" s="10" t="inlineStr">
        <is>
          <t>ALIMENTATION</t>
        </is>
      </c>
    </row>
    <row r="25">
      <c r="A25" s="3" t="inlineStr">
        <is>
          <t xml:space="preserve">  Courses alimentaires</t>
        </is>
      </c>
      <c r="B25" s="4" t="n">
        <v>350</v>
      </c>
      <c r="C25" s="4" t="n">
        <v>385</v>
      </c>
      <c r="D25" s="5">
        <f>C25-B25</f>
        <v/>
      </c>
      <c r="E25" s="6">
        <f>IF(B25=0,0,(C25-B25)/B25)</f>
        <v/>
      </c>
    </row>
    <row r="26">
      <c r="A26" s="3" t="inlineStr">
        <is>
          <t xml:space="preserve">  Restaurants</t>
        </is>
      </c>
      <c r="B26" s="4" t="n">
        <v>80</v>
      </c>
      <c r="C26" s="4" t="n">
        <v>125</v>
      </c>
      <c r="D26" s="5">
        <f>C26-B26</f>
        <v/>
      </c>
      <c r="E26" s="6">
        <f>IF(B26=0,0,(C26-B26)/B26)</f>
        <v/>
      </c>
    </row>
    <row r="27">
      <c r="A27" s="3" t="inlineStr">
        <is>
          <t xml:space="preserve">  Cantine</t>
        </is>
      </c>
      <c r="B27" s="4" t="n">
        <v>60</v>
      </c>
      <c r="C27" s="4" t="n">
        <v>65</v>
      </c>
      <c r="D27" s="5">
        <f>C27-B27</f>
        <v/>
      </c>
      <c r="E27" s="6">
        <f>IF(B27=0,0,(C27-B27)/B27)</f>
        <v/>
      </c>
    </row>
    <row r="28">
      <c r="A28" s="10" t="inlineStr">
        <is>
          <t>SANTÉ</t>
        </is>
      </c>
    </row>
    <row r="29">
      <c r="A29" s="3" t="inlineStr">
        <is>
          <t xml:space="preserve">  Mutuelle</t>
        </is>
      </c>
      <c r="B29" s="4" t="n">
        <v>65</v>
      </c>
      <c r="C29" s="4" t="n">
        <v>65</v>
      </c>
      <c r="D29" s="5">
        <f>C29-B29</f>
        <v/>
      </c>
      <c r="E29" s="6">
        <f>IF(B29=0,0,(C29-B29)/B29)</f>
        <v/>
      </c>
    </row>
    <row r="30">
      <c r="A30" s="3" t="inlineStr">
        <is>
          <t xml:space="preserve">  Médecin / Pharmacie</t>
        </is>
      </c>
      <c r="B30" s="4" t="n">
        <v>40</v>
      </c>
      <c r="C30" s="4" t="n">
        <v>52</v>
      </c>
      <c r="D30" s="5">
        <f>C30-B30</f>
        <v/>
      </c>
      <c r="E30" s="6">
        <f>IF(B30=0,0,(C30-B30)/B30)</f>
        <v/>
      </c>
    </row>
    <row r="31">
      <c r="A31" s="3" t="inlineStr">
        <is>
          <t xml:space="preserve">  Sport / Bien-être</t>
        </is>
      </c>
      <c r="B31" s="4" t="n">
        <v>35</v>
      </c>
      <c r="C31" s="4" t="n">
        <v>35</v>
      </c>
      <c r="D31" s="5">
        <f>C31-B31</f>
        <v/>
      </c>
      <c r="E31" s="6">
        <f>IF(B31=0,0,(C31-B31)/B31)</f>
        <v/>
      </c>
    </row>
    <row r="32">
      <c r="A32" s="10" t="inlineStr">
        <is>
          <t>LOISIRS &amp; AUTRES</t>
        </is>
      </c>
    </row>
    <row r="33">
      <c r="A33" s="3" t="inlineStr">
        <is>
          <t xml:space="preserve">  Abonnements (Netflix, etc.)</t>
        </is>
      </c>
      <c r="B33" s="4" t="n">
        <v>25</v>
      </c>
      <c r="C33" s="4" t="n">
        <v>25</v>
      </c>
      <c r="D33" s="5">
        <f>C33-B33</f>
        <v/>
      </c>
      <c r="E33" s="6">
        <f>IF(B33=0,0,(C33-B33)/B33)</f>
        <v/>
      </c>
    </row>
    <row r="34">
      <c r="A34" s="3" t="inlineStr">
        <is>
          <t xml:space="preserve">  Sorties / Culture</t>
        </is>
      </c>
      <c r="B34" s="4" t="n">
        <v>70</v>
      </c>
      <c r="C34" s="4" t="n">
        <v>95</v>
      </c>
      <c r="D34" s="5">
        <f>C34-B34</f>
        <v/>
      </c>
      <c r="E34" s="6">
        <f>IF(B34=0,0,(C34-B34)/B34)</f>
        <v/>
      </c>
    </row>
    <row r="35">
      <c r="A35" s="3" t="inlineStr">
        <is>
          <t xml:space="preserve">  Vêtements</t>
        </is>
      </c>
      <c r="B35" s="4" t="n">
        <v>80</v>
      </c>
      <c r="C35" s="4" t="n">
        <v>120</v>
      </c>
      <c r="D35" s="5">
        <f>C35-B35</f>
        <v/>
      </c>
      <c r="E35" s="6">
        <f>IF(B35=0,0,(C35-B35)/B35)</f>
        <v/>
      </c>
    </row>
    <row r="36">
      <c r="A36" s="3" t="inlineStr">
        <is>
          <t xml:space="preserve">  Cadeaux</t>
        </is>
      </c>
      <c r="B36" s="4" t="n">
        <v>50</v>
      </c>
      <c r="C36" s="4" t="n">
        <v>45</v>
      </c>
      <c r="D36" s="5">
        <f>C36-B36</f>
        <v/>
      </c>
      <c r="E36" s="6">
        <f>IF(B36=0,0,(C36-B36)/B36)</f>
        <v/>
      </c>
    </row>
    <row r="37">
      <c r="A37" s="3" t="inlineStr">
        <is>
          <t xml:space="preserve">  Épargne</t>
        </is>
      </c>
      <c r="B37" s="4" t="n">
        <v>300</v>
      </c>
      <c r="C37" s="4" t="n">
        <v>300</v>
      </c>
      <c r="D37" s="5">
        <f>C37-B37</f>
        <v/>
      </c>
      <c r="E37" s="6">
        <f>IF(B37=0,0,(C37-B37)/B37)</f>
        <v/>
      </c>
    </row>
    <row r="38">
      <c r="A38" s="3" t="inlineStr">
        <is>
          <t xml:space="preserve">  Divers</t>
        </is>
      </c>
      <c r="B38" s="4" t="n">
        <v>50</v>
      </c>
      <c r="C38" s="4" t="n">
        <v>62</v>
      </c>
      <c r="D38" s="5">
        <f>C38-B38</f>
        <v/>
      </c>
      <c r="E38" s="6">
        <f>IF(B38=0,0,(C38-B38)/B38)</f>
        <v/>
      </c>
    </row>
    <row r="39">
      <c r="A39" s="7" t="inlineStr">
        <is>
          <t>TOTAL DÉPENSES</t>
        </is>
      </c>
      <c r="B39" s="8">
        <f>SUM(B13:B38)</f>
        <v/>
      </c>
      <c r="C39" s="8">
        <f>SUM(C13:C38)</f>
        <v/>
      </c>
      <c r="D39" s="8">
        <f>C39-B39</f>
        <v/>
      </c>
      <c r="E39" s="9">
        <f>IF(B39=0,0,(C39-B39)/B39)</f>
        <v/>
      </c>
    </row>
    <row r="41">
      <c r="A41" s="2" t="inlineStr">
        <is>
          <t>SOLDE</t>
        </is>
      </c>
    </row>
    <row r="42">
      <c r="A42" s="11" t="inlineStr">
        <is>
          <t>SOLDE DU MOIS</t>
        </is>
      </c>
      <c r="B42" s="12">
        <f>B9-B39</f>
        <v/>
      </c>
      <c r="C42" s="12">
        <f>C9-C39</f>
        <v/>
      </c>
      <c r="D42" s="12">
        <f>C42-B42</f>
        <v/>
      </c>
      <c r="E42" s="13" t="inlineStr"/>
    </row>
    <row r="44">
      <c r="A44" s="2" t="inlineStr">
        <is>
          <t>ANALYSE</t>
        </is>
      </c>
    </row>
    <row r="45">
      <c r="A45" s="14" t="inlineStr">
        <is>
          <t>Taux d'épargne réel :</t>
        </is>
      </c>
      <c r="B45" s="15">
        <f>IF(C9=0,0,C42/C9)</f>
        <v/>
      </c>
    </row>
    <row r="46">
      <c r="A46" s="14" t="inlineStr">
        <is>
          <t>Revenus réels vs prévus :</t>
        </is>
      </c>
      <c r="B46" s="15">
        <f>IF(B9=0,0,(C9-B9)/B9)</f>
        <v/>
      </c>
    </row>
    <row r="47">
      <c r="A47" s="14" t="inlineStr">
        <is>
          <t>Dépenses réelles vs prévues :</t>
        </is>
      </c>
      <c r="B47" s="15">
        <f>IF(B39=0,0,(C39-B39)/B39)</f>
        <v/>
      </c>
    </row>
  </sheetData>
  <mergeCells count="10">
    <mergeCell ref="A1:E1"/>
    <mergeCell ref="A3:E3"/>
    <mergeCell ref="A11:E11"/>
    <mergeCell ref="A13:E13"/>
    <mergeCell ref="A19:E19"/>
    <mergeCell ref="A24:E24"/>
    <mergeCell ref="A28:E28"/>
    <mergeCell ref="A32:E32"/>
    <mergeCell ref="A41:E41"/>
    <mergeCell ref="A44:E4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</cols>
  <sheetData>
    <row r="1">
      <c r="A1" s="1" t="inlineStr">
        <is>
          <t>VISUALISATION DU BUDGET</t>
        </is>
      </c>
    </row>
    <row r="3">
      <c r="A3" s="16" t="inlineStr">
        <is>
          <t>Catégorie</t>
        </is>
      </c>
      <c r="B3" s="16" t="inlineStr">
        <is>
          <t>Dépenses réelles</t>
        </is>
      </c>
    </row>
    <row r="4">
      <c r="A4" s="17" t="inlineStr">
        <is>
          <t>Logement</t>
        </is>
      </c>
      <c r="B4" s="18">
        <f>'Budget Mensuel'!SUM(C14:C18)</f>
        <v/>
      </c>
    </row>
    <row r="5">
      <c r="A5" s="17" t="inlineStr">
        <is>
          <t>Transport</t>
        </is>
      </c>
      <c r="B5" s="18">
        <f>'Budget Mensuel'!SUM(C20:C23)</f>
        <v/>
      </c>
    </row>
    <row r="6">
      <c r="A6" s="17" t="inlineStr">
        <is>
          <t>Alimentation</t>
        </is>
      </c>
      <c r="B6" s="18">
        <f>'Budget Mensuel'!SUM(C25:C27)</f>
        <v/>
      </c>
    </row>
    <row r="7">
      <c r="A7" s="17" t="inlineStr">
        <is>
          <t>Santé</t>
        </is>
      </c>
      <c r="B7" s="18">
        <f>'Budget Mensuel'!SUM(C29:C31)</f>
        <v/>
      </c>
    </row>
    <row r="8">
      <c r="A8" s="17" t="inlineStr">
        <is>
          <t>Loisirs &amp; Autres</t>
        </is>
      </c>
      <c r="B8" s="18">
        <f>'Budget Mensuel'!SUM(C33:C38)</f>
        <v/>
      </c>
    </row>
    <row r="11">
      <c r="A11" s="16" t="inlineStr">
        <is>
          <t>Type</t>
        </is>
      </c>
      <c r="B11" s="16" t="inlineStr">
        <is>
          <t>Prévu</t>
        </is>
      </c>
      <c r="C11" s="16" t="inlineStr">
        <is>
          <t>Réel</t>
        </is>
      </c>
    </row>
    <row r="12">
      <c r="A12" s="17" t="inlineStr">
        <is>
          <t>Revenus</t>
        </is>
      </c>
      <c r="B12" s="18">
        <f>'Budget Mensuel'!B9</f>
        <v/>
      </c>
      <c r="C12" s="18">
        <f>'Budget Mensuel'!C9</f>
        <v/>
      </c>
    </row>
    <row r="13">
      <c r="A13" s="17" t="inlineStr">
        <is>
          <t>Dépenses</t>
        </is>
      </c>
      <c r="B13" s="18">
        <f>'Budget Mensuel'!B39</f>
        <v/>
      </c>
      <c r="C13" s="18">
        <f>'Budget Mensuel'!C39</f>
        <v/>
      </c>
    </row>
    <row r="14">
      <c r="A14" s="17" t="inlineStr">
        <is>
          <t>Solde</t>
        </is>
      </c>
      <c r="B14" s="18">
        <f>'Budget Mensuel'!B42</f>
        <v/>
      </c>
      <c r="C14" s="18">
        <f>'Budget Mensuel'!C42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" t="inlineStr">
        <is>
          <t>MODE D'EMPLOI - BUDGET MENSUEL</t>
        </is>
      </c>
    </row>
    <row r="3">
      <c r="A3" s="19" t="inlineStr">
        <is>
          <t>COMMENT UTILISER CE MODÈLE ?</t>
        </is>
      </c>
    </row>
    <row r="5">
      <c r="A5" s="20" t="inlineStr">
        <is>
          <t>1. Remplir les montants prévus</t>
        </is>
      </c>
      <c r="B5" s="21" t="inlineStr">
        <is>
          <t>Au début du mois, remplissez la colonne 'Montant prévu' (cellules jaunes) pour vos revenus et dépenses.</t>
        </is>
      </c>
    </row>
    <row r="7">
      <c r="A7" s="20" t="inlineStr">
        <is>
          <t>2. Suivre vos dépenses réelles</t>
        </is>
      </c>
      <c r="B7" s="21" t="inlineStr">
        <is>
          <t>Au fil du mois, notez vos revenus et dépenses réels dans la colonne 'Montant réel' (cellules jaunes).</t>
        </is>
      </c>
    </row>
    <row r="9">
      <c r="A9" s="20" t="inlineStr">
        <is>
          <t>3. Analyser les écarts</t>
        </is>
      </c>
      <c r="B9" s="21" t="inlineStr">
        <is>
          <t>Les colonnes 'Différence' et '%' se calculent automatiquement pour voir où vous dépensez plus ou moins que prévu.</t>
        </is>
      </c>
    </row>
    <row r="11">
      <c r="A11" s="20" t="inlineStr">
        <is>
          <t>4. Consulter les graphiques</t>
        </is>
      </c>
      <c r="B11" s="21" t="inlineStr">
        <is>
          <t>Allez dans l'onglet 'Graphiques' pour visualiser votre budget de façon claire.</t>
        </is>
      </c>
    </row>
    <row r="13">
      <c r="A13" s="19" t="inlineStr">
        <is>
          <t>CONSEILS</t>
        </is>
      </c>
    </row>
    <row r="15">
      <c r="A15" s="20" t="inlineStr">
        <is>
          <t>✓ Soyez réaliste</t>
        </is>
      </c>
      <c r="B15" s="21" t="inlineStr">
        <is>
          <t>Prévoyez des montants réalistes basés sur vos habitudes réelles.</t>
        </is>
      </c>
    </row>
    <row r="17">
      <c r="A17" s="20" t="inlineStr">
        <is>
          <t>✓ Mettez à jour régulièrement</t>
        </is>
      </c>
      <c r="B17" s="21" t="inlineStr">
        <is>
          <t>Notez vos dépenses chaque semaine, voire chaque jour pour ne rien oublier.</t>
        </is>
      </c>
    </row>
    <row r="19">
      <c r="A19" s="20" t="inlineStr">
        <is>
          <t>✓ Ajustez si nécessaire</t>
        </is>
      </c>
      <c r="B19" s="21" t="inlineStr">
        <is>
          <t>N'hésitez pas à ajouter des lignes pour d'autres catégories de dépenses.</t>
        </is>
      </c>
    </row>
    <row r="21">
      <c r="A21" s="20" t="inlineStr">
        <is>
          <t>✓ Visez l'épargne</t>
        </is>
      </c>
      <c r="B21" s="21" t="inlineStr">
        <is>
          <t>Un bon taux d'épargne se situe entre 10% et 20% de vos revenus.</t>
        </is>
      </c>
    </row>
    <row r="23">
      <c r="A23" s="19" t="inlineStr">
        <is>
          <t>LÉGENDE DES COULEURS</t>
        </is>
      </c>
    </row>
    <row r="25">
      <c r="A25" s="20" t="inlineStr">
        <is>
          <t>Cellules jaunes</t>
        </is>
      </c>
      <c r="B25" s="21" t="inlineStr">
        <is>
          <t>À remplir par vous (montants prévus et réels)</t>
        </is>
      </c>
    </row>
    <row r="26">
      <c r="A26" s="20" t="inlineStr">
        <is>
          <t>Cellules blanches</t>
        </is>
      </c>
      <c r="B26" s="21" t="inlineStr">
        <is>
          <t>Formules automatiques (ne pas modifier)</t>
        </is>
      </c>
    </row>
    <row r="27">
      <c r="A27" s="20" t="inlineStr">
        <is>
          <t>Cellules bleues claires</t>
        </is>
      </c>
      <c r="B27" s="21" t="inlineStr">
        <is>
          <t>Totaux et sous-totaux</t>
        </is>
      </c>
    </row>
    <row r="28">
      <c r="A28" s="20" t="inlineStr">
        <is>
          <t>Cellules vertes</t>
        </is>
      </c>
      <c r="B28" s="21" t="inlineStr">
        <is>
          <t>Solde final du mois</t>
        </is>
      </c>
    </row>
  </sheetData>
  <mergeCells count="16">
    <mergeCell ref="A1:D1"/>
    <mergeCell ref="A3:D3"/>
    <mergeCell ref="B5:D5"/>
    <mergeCell ref="B7:D7"/>
    <mergeCell ref="B9:D9"/>
    <mergeCell ref="B11:D11"/>
    <mergeCell ref="A13:D13"/>
    <mergeCell ref="B15:D15"/>
    <mergeCell ref="B17:D17"/>
    <mergeCell ref="B19:D19"/>
    <mergeCell ref="B21:D21"/>
    <mergeCell ref="A23:D23"/>
    <mergeCell ref="B25:D25"/>
    <mergeCell ref="B26:D26"/>
    <mergeCell ref="B27:D27"/>
    <mergeCell ref="B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2026-01-30T12:40:30Z</dcterms:created>
  <dcterms:modified xmlns:dcterms="http://purl.org/dc/terms/" xmlns:xsi="http://www.w3.org/2001/XMLSchema-instance" xsi:type="dcterms:W3CDTF">2026-01-30T12:40:30Z</dcterms:modified>
</cp:coreProperties>
</file>