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ournal Comptable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Plan Comptab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b val="1"/>
      <color rgb="001E3A8A"/>
      <sz val="14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vertical="center"/>
    </xf>
    <xf numFmtId="165" fontId="2" fillId="3" borderId="1" applyAlignment="1" pivotButton="0" quotePrefix="0" xfId="0">
      <alignment vertical="center"/>
    </xf>
    <xf numFmtId="0" fontId="2" fillId="4" borderId="1" applyAlignment="1" pivotButton="0" quotePrefix="0" xfId="0">
      <alignment vertical="center"/>
    </xf>
    <xf numFmtId="166" fontId="2" fillId="3" borderId="1" applyAlignment="1" pivotButton="0" quotePrefix="0" xfId="0">
      <alignment vertical="center"/>
    </xf>
    <xf numFmtId="0" fontId="0" fillId="3" borderId="1" pivotButton="0" quotePrefix="0" xfId="0"/>
    <xf numFmtId="165" fontId="0" fillId="3" borderId="1" pivotButton="0" quotePrefix="0" xfId="0"/>
    <xf numFmtId="0" fontId="0" fillId="4" borderId="1" pivotButton="0" quotePrefix="0" xfId="0"/>
    <xf numFmtId="166" fontId="0" fillId="3" borderId="1" pivotButton="0" quotePrefix="0" xfId="0"/>
    <xf numFmtId="0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right" vertical="center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2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CA5A5"/>
          <bgColor rgb="00FCA5A5"/>
        </patternFill>
      </fill>
    </dxf>
    <dxf>
      <fill>
        <patternFill patternType="solid">
          <fgColor rgb="0086EFAC"/>
          <bgColor rgb="0086EFA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35" customWidth="1" min="4" max="4"/>
    <col width="40" customWidth="1" min="5" max="5"/>
    <col width="15" customWidth="1" min="6" max="6"/>
    <col width="15" customWidth="1" min="7" max="7"/>
  </cols>
  <sheetData>
    <row r="1">
      <c r="A1" s="1" t="inlineStr">
        <is>
          <t>N° Pièce</t>
        </is>
      </c>
      <c r="B1" s="1" t="inlineStr">
        <is>
          <t>Date</t>
        </is>
      </c>
      <c r="C1" s="1" t="inlineStr">
        <is>
          <t>N° Compte</t>
        </is>
      </c>
      <c r="D1" s="1" t="inlineStr">
        <is>
          <t>Libellé Compte</t>
        </is>
      </c>
      <c r="E1" s="1" t="inlineStr">
        <is>
          <t>Libellé Opération</t>
        </is>
      </c>
      <c r="F1" s="1" t="inlineStr">
        <is>
          <t>Débit</t>
        </is>
      </c>
      <c r="G1" s="1" t="inlineStr">
        <is>
          <t>Crédit</t>
        </is>
      </c>
    </row>
    <row r="2">
      <c r="A2" s="2" t="inlineStr">
        <is>
          <t>FC001</t>
        </is>
      </c>
      <c r="B2" s="3" t="n">
        <v>45296</v>
      </c>
      <c r="C2" s="2" t="inlineStr">
        <is>
          <t>411000</t>
        </is>
      </c>
      <c r="D2" s="4" t="inlineStr">
        <is>
          <t>Clients</t>
        </is>
      </c>
      <c r="E2" s="2" t="inlineStr">
        <is>
          <t>Facture client Dupont SARL</t>
        </is>
      </c>
      <c r="F2" s="5" t="n">
        <v>12000</v>
      </c>
      <c r="G2" s="5" t="inlineStr"/>
    </row>
    <row r="3">
      <c r="A3" s="2" t="inlineStr">
        <is>
          <t>FC001</t>
        </is>
      </c>
      <c r="B3" s="3" t="n">
        <v>45296</v>
      </c>
      <c r="C3" s="2" t="inlineStr">
        <is>
          <t>701000</t>
        </is>
      </c>
      <c r="D3" s="4" t="inlineStr">
        <is>
          <t>Ventes de produits finis</t>
        </is>
      </c>
      <c r="E3" s="2" t="inlineStr">
        <is>
          <t>Facture client Dupont SARL</t>
        </is>
      </c>
      <c r="F3" s="5" t="inlineStr"/>
      <c r="G3" s="5" t="n">
        <v>10000</v>
      </c>
    </row>
    <row r="4">
      <c r="A4" s="2" t="inlineStr">
        <is>
          <t>FC001</t>
        </is>
      </c>
      <c r="B4" s="3" t="n">
        <v>45296</v>
      </c>
      <c r="C4" s="2" t="inlineStr">
        <is>
          <t>445710</t>
        </is>
      </c>
      <c r="D4" s="4" t="inlineStr">
        <is>
          <t>TVA collectée</t>
        </is>
      </c>
      <c r="E4" s="2" t="inlineStr">
        <is>
          <t>Facture client Dupont SARL</t>
        </is>
      </c>
      <c r="F4" s="5" t="inlineStr"/>
      <c r="G4" s="5" t="n">
        <v>2000</v>
      </c>
    </row>
    <row r="5">
      <c r="A5" s="2" t="inlineStr">
        <is>
          <t>FO002</t>
        </is>
      </c>
      <c r="B5" s="3" t="n">
        <v>45299</v>
      </c>
      <c r="C5" s="2" t="inlineStr">
        <is>
          <t>601000</t>
        </is>
      </c>
      <c r="D5" s="4" t="inlineStr">
        <is>
          <t>Achats de matières premières</t>
        </is>
      </c>
      <c r="E5" s="2" t="inlineStr">
        <is>
          <t>Facture fournisseur Martin SAS</t>
        </is>
      </c>
      <c r="F5" s="5" t="n">
        <v>5000</v>
      </c>
      <c r="G5" s="5" t="inlineStr"/>
    </row>
    <row r="6">
      <c r="A6" s="2" t="inlineStr">
        <is>
          <t>FO002</t>
        </is>
      </c>
      <c r="B6" s="3" t="n">
        <v>45299</v>
      </c>
      <c r="C6" s="2" t="inlineStr">
        <is>
          <t>445660</t>
        </is>
      </c>
      <c r="D6" s="4" t="inlineStr">
        <is>
          <t>TVA déductible</t>
        </is>
      </c>
      <c r="E6" s="2" t="inlineStr">
        <is>
          <t>Facture fournisseur Martin SAS</t>
        </is>
      </c>
      <c r="F6" s="5" t="n">
        <v>1000</v>
      </c>
      <c r="G6" s="5" t="inlineStr"/>
    </row>
    <row r="7">
      <c r="A7" s="2" t="inlineStr">
        <is>
          <t>FO002</t>
        </is>
      </c>
      <c r="B7" s="3" t="n">
        <v>45299</v>
      </c>
      <c r="C7" s="2" t="inlineStr">
        <is>
          <t>401000</t>
        </is>
      </c>
      <c r="D7" s="4" t="inlineStr">
        <is>
          <t>Fournisseurs</t>
        </is>
      </c>
      <c r="E7" s="2" t="inlineStr">
        <is>
          <t>Facture fournisseur Martin SAS</t>
        </is>
      </c>
      <c r="F7" s="5" t="inlineStr"/>
      <c r="G7" s="5" t="n">
        <v>6000</v>
      </c>
    </row>
    <row r="8">
      <c r="A8" s="2" t="inlineStr">
        <is>
          <t>BQ003</t>
        </is>
      </c>
      <c r="B8" s="3" t="n">
        <v>45301</v>
      </c>
      <c r="C8" s="2" t="inlineStr">
        <is>
          <t>401000</t>
        </is>
      </c>
      <c r="D8" s="4" t="inlineStr">
        <is>
          <t>Fournisseurs</t>
        </is>
      </c>
      <c r="E8" s="2" t="inlineStr">
        <is>
          <t>Paiement Martin SAS</t>
        </is>
      </c>
      <c r="F8" s="5" t="n">
        <v>6000</v>
      </c>
      <c r="G8" s="5" t="inlineStr"/>
    </row>
    <row r="9">
      <c r="A9" s="2" t="inlineStr">
        <is>
          <t>BQ003</t>
        </is>
      </c>
      <c r="B9" s="3" t="n">
        <v>45301</v>
      </c>
      <c r="C9" s="2" t="inlineStr">
        <is>
          <t>512000</t>
        </is>
      </c>
      <c r="D9" s="4" t="inlineStr">
        <is>
          <t>Banque</t>
        </is>
      </c>
      <c r="E9" s="2" t="inlineStr">
        <is>
          <t>Paiement Martin SAS</t>
        </is>
      </c>
      <c r="F9" s="5" t="inlineStr"/>
      <c r="G9" s="5" t="n">
        <v>6000</v>
      </c>
    </row>
    <row r="10">
      <c r="A10" s="2" t="inlineStr">
        <is>
          <t>SA004</t>
        </is>
      </c>
      <c r="B10" s="3" t="n">
        <v>45306</v>
      </c>
      <c r="C10" s="2" t="inlineStr">
        <is>
          <t>641000</t>
        </is>
      </c>
      <c r="D10" s="4" t="inlineStr">
        <is>
          <t>Rémunérations du personnel</t>
        </is>
      </c>
      <c r="E10" s="2" t="inlineStr">
        <is>
          <t>Salaires janvier 2024</t>
        </is>
      </c>
      <c r="F10" s="5" t="n">
        <v>8000</v>
      </c>
      <c r="G10" s="5" t="inlineStr"/>
    </row>
    <row r="11">
      <c r="A11" s="2" t="inlineStr">
        <is>
          <t>SA004</t>
        </is>
      </c>
      <c r="B11" s="3" t="n">
        <v>45306</v>
      </c>
      <c r="C11" s="2" t="inlineStr">
        <is>
          <t>645000</t>
        </is>
      </c>
      <c r="D11" s="4" t="inlineStr">
        <is>
          <t>Charges de sécurité sociale</t>
        </is>
      </c>
      <c r="E11" s="2" t="inlineStr">
        <is>
          <t>Charges sociales janvier</t>
        </is>
      </c>
      <c r="F11" s="5" t="n">
        <v>3200</v>
      </c>
      <c r="G11" s="5" t="inlineStr"/>
    </row>
    <row r="12">
      <c r="A12" s="2" t="inlineStr">
        <is>
          <t>SA004</t>
        </is>
      </c>
      <c r="B12" s="3" t="n">
        <v>45306</v>
      </c>
      <c r="C12" s="2" t="inlineStr">
        <is>
          <t>421000</t>
        </is>
      </c>
      <c r="D12" s="4" t="inlineStr">
        <is>
          <t>Personnel - rémunérations dues</t>
        </is>
      </c>
      <c r="E12" s="2" t="inlineStr">
        <is>
          <t>Salaires janvier 2024</t>
        </is>
      </c>
      <c r="F12" s="5" t="inlineStr"/>
      <c r="G12" s="5" t="n">
        <v>6000</v>
      </c>
    </row>
    <row r="13">
      <c r="A13" s="2" t="inlineStr">
        <is>
          <t>SA004</t>
        </is>
      </c>
      <c r="B13" s="3" t="n">
        <v>45306</v>
      </c>
      <c r="C13" s="2" t="inlineStr">
        <is>
          <t>431000</t>
        </is>
      </c>
      <c r="D13" s="4" t="inlineStr">
        <is>
          <t>Sécurité sociale</t>
        </is>
      </c>
      <c r="E13" s="2" t="inlineStr">
        <is>
          <t>Charges sociales janvier</t>
        </is>
      </c>
      <c r="F13" s="5" t="inlineStr"/>
      <c r="G13" s="5" t="n">
        <v>5200</v>
      </c>
    </row>
    <row r="14">
      <c r="A14" s="2" t="inlineStr">
        <is>
          <t>FC005</t>
        </is>
      </c>
      <c r="B14" s="3" t="n">
        <v>45309</v>
      </c>
      <c r="C14" s="2" t="inlineStr">
        <is>
          <t>411000</t>
        </is>
      </c>
      <c r="D14" s="4" t="inlineStr">
        <is>
          <t>Clients</t>
        </is>
      </c>
      <c r="E14" s="2" t="inlineStr">
        <is>
          <t>Facture client Bernard &amp; Fils</t>
        </is>
      </c>
      <c r="F14" s="5" t="n">
        <v>7200</v>
      </c>
      <c r="G14" s="5" t="inlineStr"/>
    </row>
    <row r="15">
      <c r="A15" s="2" t="inlineStr">
        <is>
          <t>FC005</t>
        </is>
      </c>
      <c r="B15" s="3" t="n">
        <v>45309</v>
      </c>
      <c r="C15" s="2" t="inlineStr">
        <is>
          <t>706000</t>
        </is>
      </c>
      <c r="D15" s="4" t="inlineStr">
        <is>
          <t>Prestations de services</t>
        </is>
      </c>
      <c r="E15" s="2" t="inlineStr">
        <is>
          <t>Facture client Bernard &amp; Fils</t>
        </is>
      </c>
      <c r="F15" s="5" t="inlineStr"/>
      <c r="G15" s="5" t="n">
        <v>6000</v>
      </c>
    </row>
    <row r="16">
      <c r="A16" s="2" t="inlineStr">
        <is>
          <t>FC005</t>
        </is>
      </c>
      <c r="B16" s="3" t="n">
        <v>45309</v>
      </c>
      <c r="C16" s="2" t="inlineStr">
        <is>
          <t>445710</t>
        </is>
      </c>
      <c r="D16" s="4" t="inlineStr">
        <is>
          <t>TVA collectée</t>
        </is>
      </c>
      <c r="E16" s="2" t="inlineStr">
        <is>
          <t>Facture client Bernard &amp; Fils</t>
        </is>
      </c>
      <c r="F16" s="5" t="inlineStr"/>
      <c r="G16" s="5" t="n">
        <v>1200</v>
      </c>
    </row>
    <row r="17">
      <c r="A17" s="2" t="inlineStr">
        <is>
          <t>BQ006</t>
        </is>
      </c>
      <c r="B17" s="3" t="n">
        <v>45311</v>
      </c>
      <c r="C17" s="2" t="inlineStr">
        <is>
          <t>512000</t>
        </is>
      </c>
      <c r="D17" s="4" t="inlineStr">
        <is>
          <t>Banque</t>
        </is>
      </c>
      <c r="E17" s="2" t="inlineStr">
        <is>
          <t>Encaissement Dupont SARL</t>
        </is>
      </c>
      <c r="F17" s="5" t="n">
        <v>12000</v>
      </c>
      <c r="G17" s="5" t="inlineStr"/>
    </row>
    <row r="18">
      <c r="A18" s="2" t="inlineStr">
        <is>
          <t>BQ006</t>
        </is>
      </c>
      <c r="B18" s="3" t="n">
        <v>45311</v>
      </c>
      <c r="C18" s="2" t="inlineStr">
        <is>
          <t>411000</t>
        </is>
      </c>
      <c r="D18" s="4" t="inlineStr">
        <is>
          <t>Clients</t>
        </is>
      </c>
      <c r="E18" s="2" t="inlineStr">
        <is>
          <t>Encaissement Dupont SARL</t>
        </is>
      </c>
      <c r="F18" s="5" t="inlineStr"/>
      <c r="G18" s="5" t="n">
        <v>12000</v>
      </c>
    </row>
    <row r="19">
      <c r="A19" s="2" t="inlineStr">
        <is>
          <t>FO007</t>
        </is>
      </c>
      <c r="B19" s="3" t="n">
        <v>45313</v>
      </c>
      <c r="C19" s="2" t="inlineStr">
        <is>
          <t>613200</t>
        </is>
      </c>
      <c r="D19" s="4" t="inlineStr">
        <is>
          <t>Locations immobilières</t>
        </is>
      </c>
      <c r="E19" s="2" t="inlineStr">
        <is>
          <t>Loyer janvier 2024</t>
        </is>
      </c>
      <c r="F19" s="5" t="n">
        <v>2000</v>
      </c>
      <c r="G19" s="5" t="inlineStr"/>
    </row>
    <row r="20">
      <c r="A20" s="2" t="inlineStr">
        <is>
          <t>FO007</t>
        </is>
      </c>
      <c r="B20" s="3" t="n">
        <v>45313</v>
      </c>
      <c r="C20" s="2" t="inlineStr">
        <is>
          <t>445660</t>
        </is>
      </c>
      <c r="D20" s="4" t="inlineStr">
        <is>
          <t>TVA déductible</t>
        </is>
      </c>
      <c r="E20" s="2" t="inlineStr">
        <is>
          <t>Loyer janvier 2024</t>
        </is>
      </c>
      <c r="F20" s="5" t="n">
        <v>400</v>
      </c>
      <c r="G20" s="5" t="inlineStr"/>
    </row>
    <row r="21">
      <c r="A21" s="2" t="inlineStr">
        <is>
          <t>FO007</t>
        </is>
      </c>
      <c r="B21" s="3" t="n">
        <v>45313</v>
      </c>
      <c r="C21" s="2" t="inlineStr">
        <is>
          <t>401000</t>
        </is>
      </c>
      <c r="D21" s="4" t="inlineStr">
        <is>
          <t>Fournisseurs</t>
        </is>
      </c>
      <c r="E21" s="2" t="inlineStr">
        <is>
          <t>Loyer janvier 2024</t>
        </is>
      </c>
      <c r="F21" s="5" t="inlineStr"/>
      <c r="G21" s="5" t="n">
        <v>2400</v>
      </c>
    </row>
    <row r="22">
      <c r="A22" s="2" t="inlineStr">
        <is>
          <t>CA008</t>
        </is>
      </c>
      <c r="B22" s="3" t="n">
        <v>45316</v>
      </c>
      <c r="C22" s="2" t="inlineStr">
        <is>
          <t>625000</t>
        </is>
      </c>
      <c r="D22" s="4" t="inlineStr">
        <is>
          <t>Déplacements, missions</t>
        </is>
      </c>
      <c r="E22" s="2" t="inlineStr">
        <is>
          <t>Frais déplacement client</t>
        </is>
      </c>
      <c r="F22" s="5" t="n">
        <v>180</v>
      </c>
      <c r="G22" s="5" t="inlineStr"/>
    </row>
    <row r="23">
      <c r="A23" s="2" t="inlineStr">
        <is>
          <t>CA008</t>
        </is>
      </c>
      <c r="B23" s="3" t="n">
        <v>45316</v>
      </c>
      <c r="C23" s="2" t="inlineStr">
        <is>
          <t>445660</t>
        </is>
      </c>
      <c r="D23" s="4" t="inlineStr">
        <is>
          <t>TVA déductible</t>
        </is>
      </c>
      <c r="E23" s="2" t="inlineStr">
        <is>
          <t>Frais déplacement client</t>
        </is>
      </c>
      <c r="F23" s="5" t="n">
        <v>36</v>
      </c>
      <c r="G23" s="5" t="inlineStr"/>
    </row>
    <row r="24">
      <c r="A24" s="2" t="inlineStr">
        <is>
          <t>CA008</t>
        </is>
      </c>
      <c r="B24" s="3" t="n">
        <v>45316</v>
      </c>
      <c r="C24" s="2" t="inlineStr">
        <is>
          <t>530000</t>
        </is>
      </c>
      <c r="D24" s="4" t="inlineStr">
        <is>
          <t>Caisse</t>
        </is>
      </c>
      <c r="E24" s="2" t="inlineStr">
        <is>
          <t>Frais déplacement client</t>
        </is>
      </c>
      <c r="F24" s="5" t="inlineStr"/>
      <c r="G24" s="5" t="n">
        <v>216</v>
      </c>
    </row>
    <row r="25">
      <c r="A25" s="2" t="inlineStr">
        <is>
          <t>BQ009</t>
        </is>
      </c>
      <c r="B25" s="3" t="n">
        <v>45319</v>
      </c>
      <c r="C25" s="2" t="inlineStr">
        <is>
          <t>401000</t>
        </is>
      </c>
      <c r="D25" s="4" t="inlineStr">
        <is>
          <t>Fournisseurs</t>
        </is>
      </c>
      <c r="E25" s="2" t="inlineStr">
        <is>
          <t>Paiement loyer</t>
        </is>
      </c>
      <c r="F25" s="5" t="n">
        <v>2400</v>
      </c>
      <c r="G25" s="5" t="inlineStr"/>
    </row>
    <row r="26">
      <c r="A26" s="2" t="inlineStr">
        <is>
          <t>BQ009</t>
        </is>
      </c>
      <c r="B26" s="3" t="n">
        <v>45319</v>
      </c>
      <c r="C26" s="2" t="inlineStr">
        <is>
          <t>512000</t>
        </is>
      </c>
      <c r="D26" s="4" t="inlineStr">
        <is>
          <t>Banque</t>
        </is>
      </c>
      <c r="E26" s="2" t="inlineStr">
        <is>
          <t>Paiement loyer</t>
        </is>
      </c>
      <c r="F26" s="5" t="inlineStr"/>
      <c r="G26" s="5" t="n">
        <v>2400</v>
      </c>
    </row>
    <row r="27">
      <c r="A27" s="2" t="inlineStr">
        <is>
          <t>FC010</t>
        </is>
      </c>
      <c r="B27" s="3" t="n">
        <v>45321</v>
      </c>
      <c r="C27" s="2" t="inlineStr">
        <is>
          <t>411000</t>
        </is>
      </c>
      <c r="D27" s="4" t="inlineStr">
        <is>
          <t>Clients</t>
        </is>
      </c>
      <c r="E27" s="2" t="inlineStr">
        <is>
          <t>Facture client Tech Avancée SAS</t>
        </is>
      </c>
      <c r="F27" s="5" t="n">
        <v>9600</v>
      </c>
      <c r="G27" s="5" t="inlineStr"/>
    </row>
    <row r="28">
      <c r="A28" s="2" t="inlineStr">
        <is>
          <t>FC010</t>
        </is>
      </c>
      <c r="B28" s="3" t="n">
        <v>45321</v>
      </c>
      <c r="C28" s="2" t="inlineStr">
        <is>
          <t>706000</t>
        </is>
      </c>
      <c r="D28" s="4" t="inlineStr">
        <is>
          <t>Prestations de services</t>
        </is>
      </c>
      <c r="E28" s="2" t="inlineStr">
        <is>
          <t>Facture client Tech Avancée SAS</t>
        </is>
      </c>
      <c r="F28" s="5" t="inlineStr"/>
      <c r="G28" s="5" t="n">
        <v>8000</v>
      </c>
    </row>
    <row r="29">
      <c r="A29" s="2" t="inlineStr">
        <is>
          <t>FC010</t>
        </is>
      </c>
      <c r="B29" s="3" t="n">
        <v>45321</v>
      </c>
      <c r="C29" s="2" t="inlineStr">
        <is>
          <t>445710</t>
        </is>
      </c>
      <c r="D29" s="4" t="inlineStr">
        <is>
          <t>TVA collectée</t>
        </is>
      </c>
      <c r="E29" s="2" t="inlineStr">
        <is>
          <t>Facture client Tech Avancée SAS</t>
        </is>
      </c>
      <c r="F29" s="5" t="inlineStr"/>
      <c r="G29" s="5" t="n">
        <v>1600</v>
      </c>
    </row>
    <row r="30">
      <c r="A30" s="6" t="n"/>
      <c r="B30" s="7" t="n"/>
      <c r="C30" s="6" t="n"/>
      <c r="D30" s="8" t="n"/>
      <c r="E30" s="6" t="n"/>
      <c r="F30" s="9" t="n"/>
      <c r="G30" s="9" t="n"/>
    </row>
    <row r="31">
      <c r="A31" s="6" t="n"/>
      <c r="B31" s="7" t="n"/>
      <c r="C31" s="6" t="n"/>
      <c r="D31" s="8" t="n"/>
      <c r="E31" s="6" t="n"/>
      <c r="F31" s="9" t="n"/>
      <c r="G31" s="9" t="n"/>
    </row>
    <row r="32">
      <c r="A32" s="6" t="n"/>
      <c r="B32" s="7" t="n"/>
      <c r="C32" s="6" t="n"/>
      <c r="D32" s="8" t="n"/>
      <c r="E32" s="6" t="n"/>
      <c r="F32" s="9" t="n"/>
      <c r="G32" s="9" t="n"/>
    </row>
    <row r="33">
      <c r="A33" s="6" t="n"/>
      <c r="B33" s="7" t="n"/>
      <c r="C33" s="6" t="n"/>
      <c r="D33" s="8" t="n"/>
      <c r="E33" s="6" t="n"/>
      <c r="F33" s="9" t="n"/>
      <c r="G33" s="9" t="n"/>
    </row>
    <row r="34">
      <c r="A34" s="6" t="n"/>
      <c r="B34" s="7" t="n"/>
      <c r="C34" s="6" t="n"/>
      <c r="D34" s="8" t="n"/>
      <c r="E34" s="6" t="n"/>
      <c r="F34" s="9" t="n"/>
      <c r="G34" s="9" t="n"/>
    </row>
    <row r="36">
      <c r="A36" s="10" t="n"/>
      <c r="B36" s="10" t="n"/>
      <c r="C36" s="10" t="n"/>
      <c r="D36" s="10" t="n"/>
      <c r="E36" s="11" t="inlineStr">
        <is>
          <t>TOTAUX</t>
        </is>
      </c>
      <c r="F36" s="12">
        <f>SUM(F2:F35)</f>
        <v/>
      </c>
      <c r="G36" s="12">
        <f>SUM(G2:G35)</f>
        <v/>
      </c>
    </row>
    <row r="37">
      <c r="E37" s="13" t="inlineStr">
        <is>
          <t>DIFFÉRENCE (doit être 0)</t>
        </is>
      </c>
      <c r="F37" s="14">
        <f>F36-G36</f>
        <v/>
      </c>
    </row>
  </sheetData>
  <conditionalFormatting sqref="F37">
    <cfRule type="expression" priority="1" dxfId="0" stopIfTrue="1">
      <formula>F37&lt;&gt;0</formula>
    </cfRule>
    <cfRule type="expression" priority="2" dxfId="1" stopIfTrue="1">
      <formula>F37=0</formula>
    </cfRule>
  </conditionalFormatting>
  <dataValidations count="1">
    <dataValidation sqref="C2:C45" showErrorMessage="1" showInputMessage="1" allowBlank="1" type="list">
      <formula1>='Plan Comptable'!$A$2:$A$26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/>
    </row>
    <row r="2">
      <c r="A2" s="15" t="inlineStr">
        <is>
          <t>COMMENT UTILISER CE MODÈLE :</t>
        </is>
      </c>
    </row>
    <row r="3">
      <c r="A3" s="15" t="inlineStr"/>
    </row>
    <row r="4">
      <c r="A4" s="16" t="inlineStr">
        <is>
          <t>1. SAISIR UNE NOUVELLE ÉCRITURE</t>
        </is>
      </c>
    </row>
    <row r="5">
      <c r="A5" s="15" t="inlineStr">
        <is>
          <t xml:space="preserve">   • Remplissez les cellules JAUNES (champs à saisir)</t>
        </is>
      </c>
    </row>
    <row r="6">
      <c r="A6" s="15" t="inlineStr">
        <is>
          <t xml:space="preserve">   • N° Pièce : référence du document (facture, relevé bancaire...)</t>
        </is>
      </c>
    </row>
    <row r="7">
      <c r="A7" s="15" t="inlineStr">
        <is>
          <t xml:space="preserve">   • Date : date de l'opération</t>
        </is>
      </c>
    </row>
    <row r="8">
      <c r="A8" s="15" t="inlineStr">
        <is>
          <t xml:space="preserve">   • N° Compte : choisissez dans la liste déroulante (voir onglet Plan Comptable)</t>
        </is>
      </c>
    </row>
    <row r="9">
      <c r="A9" s="15" t="inlineStr">
        <is>
          <t xml:space="preserve">   • Libellé Opération : description de l'opération</t>
        </is>
      </c>
    </row>
    <row r="10">
      <c r="A10" s="15" t="inlineStr">
        <is>
          <t xml:space="preserve">   • Débit ou Crédit : montant en euros</t>
        </is>
      </c>
    </row>
    <row r="11">
      <c r="A11" s="15" t="inlineStr"/>
    </row>
    <row r="12">
      <c r="A12" s="16" t="inlineStr">
        <is>
          <t>2. PRINCIPE DE LA PARTIE DOUBLE</t>
        </is>
      </c>
    </row>
    <row r="13">
      <c r="A13" s="15" t="inlineStr">
        <is>
          <t xml:space="preserve">   • Chaque opération doit avoir au moins 2 lignes (une au débit, une au crédit)</t>
        </is>
      </c>
    </row>
    <row r="14">
      <c r="A14" s="15" t="inlineStr">
        <is>
          <t xml:space="preserve">   • Le total DÉBIT doit TOUJOURS égaler le total CRÉDIT</t>
        </is>
      </c>
    </row>
    <row r="15">
      <c r="A15" s="15" t="inlineStr">
        <is>
          <t xml:space="preserve">   • La ligne de vérification vous indique si c'est équilibré (vert = OK, rouge = erreur)</t>
        </is>
      </c>
    </row>
    <row r="16">
      <c r="A16" s="15" t="inlineStr"/>
    </row>
    <row r="17">
      <c r="A17" s="16" t="inlineStr">
        <is>
          <t>3. EXEMPLES D'ÉCRITURES</t>
        </is>
      </c>
    </row>
    <row r="18">
      <c r="A18" s="15" t="inlineStr">
        <is>
          <t xml:space="preserve">   • Vente client : Débit 411000 (Client) / Crédit 701000 (Ventes) + 445710 (TVA)</t>
        </is>
      </c>
    </row>
    <row r="19">
      <c r="A19" s="15" t="inlineStr">
        <is>
          <t xml:space="preserve">   • Achat fournisseur : Débit 601000 (Achats) + 445660 (TVA) / Crédit 401000 (Fournisseur)</t>
        </is>
      </c>
    </row>
    <row r="20">
      <c r="A20" s="15" t="inlineStr">
        <is>
          <t xml:space="preserve">   • Paiement : Débit compte à payer / Crédit 512000 (Banque) ou 530000 (Caisse)</t>
        </is>
      </c>
    </row>
    <row r="21">
      <c r="A21" s="15" t="inlineStr"/>
    </row>
    <row r="22">
      <c r="A22" s="16" t="inlineStr">
        <is>
          <t>4. PLAN COMPTABLE</t>
        </is>
      </c>
    </row>
    <row r="23">
      <c r="A23" s="15" t="inlineStr">
        <is>
          <t xml:space="preserve">   • Consultez l'onglet 'Plan Comptable' pour voir tous les comptes disponibles</t>
        </is>
      </c>
    </row>
    <row r="24">
      <c r="A24" s="15" t="inlineStr">
        <is>
          <t xml:space="preserve">   • Utilisez la liste déroulante dans la colonne N° Compte pour choisir</t>
        </is>
      </c>
    </row>
    <row r="25">
      <c r="A25" s="15" t="inlineStr"/>
    </row>
    <row r="26">
      <c r="A26" s="16" t="inlineStr">
        <is>
          <t>5. CONSEILS</t>
        </is>
      </c>
    </row>
    <row r="27">
      <c r="A27" s="15" t="inlineStr">
        <is>
          <t xml:space="preserve">   • Vérifiez régulièrement que Débit = Crédit</t>
        </is>
      </c>
    </row>
    <row r="28">
      <c r="A28" s="15" t="inlineStr">
        <is>
          <t xml:space="preserve">   • Gardez vos pièces justificatives numérotées</t>
        </is>
      </c>
    </row>
    <row r="29">
      <c r="A29" s="15" t="inlineStr">
        <is>
          <t xml:space="preserve">   • Datez vos écritures dans l'ordre chronologique</t>
        </is>
      </c>
    </row>
    <row r="30">
      <c r="A30" s="15" t="inlineStr">
        <is>
          <t xml:space="preserve">   • En cas de doute, consultez un expert-comptable</t>
        </is>
      </c>
    </row>
    <row r="31">
      <c r="A31" s="15" t="inlineStr"/>
    </row>
    <row r="32">
      <c r="A32" s="16" t="inlineStr">
        <is>
          <t>COULEURS :</t>
        </is>
      </c>
    </row>
    <row r="33">
      <c r="A33" s="15" t="inlineStr">
        <is>
          <t xml:space="preserve">   🟨 JAUNE = Cellules à remplir</t>
        </is>
      </c>
    </row>
    <row r="34">
      <c r="A34" s="15" t="inlineStr">
        <is>
          <t xml:space="preserve">   ⬜ BLANC = Cellules calculées automatiquement (ne pas modifier)</t>
        </is>
      </c>
    </row>
    <row r="35">
      <c r="A35" s="15" t="inlineStr">
        <is>
          <t xml:space="preserve">   🟦 BLEU CLAIR = Totaux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</cols>
  <sheetData>
    <row r="1">
      <c r="A1" s="1" t="inlineStr">
        <is>
          <t>Compte</t>
        </is>
      </c>
      <c r="B1" s="1" t="inlineStr">
        <is>
          <t>Libellé</t>
        </is>
      </c>
    </row>
    <row r="2">
      <c r="A2" s="17" t="inlineStr">
        <is>
          <t>101000</t>
        </is>
      </c>
      <c r="B2" s="17" t="inlineStr">
        <is>
          <t>Capital social</t>
        </is>
      </c>
    </row>
    <row r="3">
      <c r="A3" s="17" t="inlineStr">
        <is>
          <t>106000</t>
        </is>
      </c>
      <c r="B3" s="17" t="inlineStr">
        <is>
          <t>Réserves</t>
        </is>
      </c>
    </row>
    <row r="4">
      <c r="A4" s="17" t="inlineStr">
        <is>
          <t>120000</t>
        </is>
      </c>
      <c r="B4" s="17" t="inlineStr">
        <is>
          <t>Résultat de l'exercice</t>
        </is>
      </c>
    </row>
    <row r="5">
      <c r="A5" s="17" t="inlineStr">
        <is>
          <t>164000</t>
        </is>
      </c>
      <c r="B5" s="17" t="inlineStr">
        <is>
          <t>Emprunts</t>
        </is>
      </c>
    </row>
    <row r="6">
      <c r="A6" s="17" t="inlineStr">
        <is>
          <t>401000</t>
        </is>
      </c>
      <c r="B6" s="17" t="inlineStr">
        <is>
          <t>Fournisseurs</t>
        </is>
      </c>
    </row>
    <row r="7">
      <c r="A7" s="17" t="inlineStr">
        <is>
          <t>411000</t>
        </is>
      </c>
      <c r="B7" s="17" t="inlineStr">
        <is>
          <t>Clients</t>
        </is>
      </c>
    </row>
    <row r="8">
      <c r="A8" s="17" t="inlineStr">
        <is>
          <t>421000</t>
        </is>
      </c>
      <c r="B8" s="17" t="inlineStr">
        <is>
          <t>Personnel - rémunérations dues</t>
        </is>
      </c>
    </row>
    <row r="9">
      <c r="A9" s="17" t="inlineStr">
        <is>
          <t>431000</t>
        </is>
      </c>
      <c r="B9" s="17" t="inlineStr">
        <is>
          <t>Sécurité sociale</t>
        </is>
      </c>
    </row>
    <row r="10">
      <c r="A10" s="17" t="inlineStr">
        <is>
          <t>437000</t>
        </is>
      </c>
      <c r="B10" s="17" t="inlineStr">
        <is>
          <t>Autres organismes sociaux</t>
        </is>
      </c>
    </row>
    <row r="11">
      <c r="A11" s="17" t="inlineStr">
        <is>
          <t>445660</t>
        </is>
      </c>
      <c r="B11" s="17" t="inlineStr">
        <is>
          <t>TVA déductible</t>
        </is>
      </c>
    </row>
    <row r="12">
      <c r="A12" s="17" t="inlineStr">
        <is>
          <t>445710</t>
        </is>
      </c>
      <c r="B12" s="17" t="inlineStr">
        <is>
          <t>TVA collectée</t>
        </is>
      </c>
    </row>
    <row r="13">
      <c r="A13" s="17" t="inlineStr">
        <is>
          <t>512000</t>
        </is>
      </c>
      <c r="B13" s="17" t="inlineStr">
        <is>
          <t>Banque</t>
        </is>
      </c>
    </row>
    <row r="14">
      <c r="A14" s="17" t="inlineStr">
        <is>
          <t>530000</t>
        </is>
      </c>
      <c r="B14" s="17" t="inlineStr">
        <is>
          <t>Caisse</t>
        </is>
      </c>
    </row>
    <row r="15">
      <c r="A15" s="17" t="inlineStr">
        <is>
          <t>601000</t>
        </is>
      </c>
      <c r="B15" s="17" t="inlineStr">
        <is>
          <t>Achats de matières premières</t>
        </is>
      </c>
    </row>
    <row r="16">
      <c r="A16" s="17" t="inlineStr">
        <is>
          <t>606100</t>
        </is>
      </c>
      <c r="B16" s="17" t="inlineStr">
        <is>
          <t>Fournitures non stockables</t>
        </is>
      </c>
    </row>
    <row r="17">
      <c r="A17" s="17" t="inlineStr">
        <is>
          <t>613200</t>
        </is>
      </c>
      <c r="B17" s="17" t="inlineStr">
        <is>
          <t>Locations immobilières</t>
        </is>
      </c>
    </row>
    <row r="18">
      <c r="A18" s="17" t="inlineStr">
        <is>
          <t>615000</t>
        </is>
      </c>
      <c r="B18" s="17" t="inlineStr">
        <is>
          <t>Entretien et réparations</t>
        </is>
      </c>
    </row>
    <row r="19">
      <c r="A19" s="17" t="inlineStr">
        <is>
          <t>616000</t>
        </is>
      </c>
      <c r="B19" s="17" t="inlineStr">
        <is>
          <t>Primes d'assurance</t>
        </is>
      </c>
    </row>
    <row r="20">
      <c r="A20" s="17" t="inlineStr">
        <is>
          <t>625000</t>
        </is>
      </c>
      <c r="B20" s="17" t="inlineStr">
        <is>
          <t>Déplacements, missions</t>
        </is>
      </c>
    </row>
    <row r="21">
      <c r="A21" s="17" t="inlineStr">
        <is>
          <t>626000</t>
        </is>
      </c>
      <c r="B21" s="17" t="inlineStr">
        <is>
          <t>Frais postaux et télécommunications</t>
        </is>
      </c>
    </row>
    <row r="22">
      <c r="A22" s="17" t="inlineStr">
        <is>
          <t>641000</t>
        </is>
      </c>
      <c r="B22" s="17" t="inlineStr">
        <is>
          <t>Rémunérations du personnel</t>
        </is>
      </c>
    </row>
    <row r="23">
      <c r="A23" s="17" t="inlineStr">
        <is>
          <t>645000</t>
        </is>
      </c>
      <c r="B23" s="17" t="inlineStr">
        <is>
          <t>Charges de sécurité sociale</t>
        </is>
      </c>
    </row>
    <row r="24">
      <c r="A24" s="17" t="inlineStr">
        <is>
          <t>661000</t>
        </is>
      </c>
      <c r="B24" s="17" t="inlineStr">
        <is>
          <t>Charges d'intérêts</t>
        </is>
      </c>
    </row>
    <row r="25">
      <c r="A25" s="17" t="inlineStr">
        <is>
          <t>701000</t>
        </is>
      </c>
      <c r="B25" s="17" t="inlineStr">
        <is>
          <t>Ventes de produits finis</t>
        </is>
      </c>
    </row>
    <row r="26">
      <c r="A26" s="17" t="inlineStr">
        <is>
          <t>706000</t>
        </is>
      </c>
      <c r="B26" s="17" t="inlineStr">
        <is>
          <t>Prestations de services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2026-01-30T13:26:49Z</dcterms:created>
  <dcterms:modified xmlns:dcterms="http://purl.org/dc/terms/" xmlns:xsi="http://www.w3.org/2001/XMLSchema-instance" xsi:type="dcterms:W3CDTF">2026-01-30T13:26:49Z</dcterms:modified>
</cp:coreProperties>
</file>