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Épargne" sheetId="1" state="visible" r:id="rId1"/>
    <sheet xmlns:r="http://schemas.openxmlformats.org/officeDocument/2006/relationships" name="Objectif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5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3" borderId="1" pivotButton="0" quotePrefix="0" xfId="0"/>
    <xf numFmtId="164" fontId="0" fillId="0" borderId="1" pivotButton="0" quotePrefix="0" xfId="0"/>
    <xf numFmtId="164" fontId="3" fillId="0" borderId="1" pivotButton="0" quotePrefix="0" xfId="0"/>
    <xf numFmtId="165" fontId="0" fillId="0" borderId="1" pivotButton="0" quotePrefix="0" xfId="0"/>
    <xf numFmtId="0" fontId="0" fillId="0" borderId="1" applyAlignment="1" pivotButton="0" quotePrefix="0" xfId="0">
      <alignment horizontal="center"/>
    </xf>
    <xf numFmtId="0" fontId="0" fillId="3" borderId="1" pivotButton="0" quotePrefix="0" xfId="0"/>
    <xf numFmtId="0" fontId="3" fillId="0" borderId="1" pivotButton="0" quotePrefix="0" xfId="0"/>
    <xf numFmtId="164" fontId="3" fillId="4" borderId="1" pivotButton="0" quotePrefix="0" xfId="0"/>
    <xf numFmtId="165" fontId="3" fillId="4" borderId="1" pivotButton="0" quotePrefix="0" xfId="0"/>
    <xf numFmtId="0" fontId="4" fillId="0" borderId="0" pivotButton="0" quotePrefix="0" xfId="0"/>
    <xf numFmtId="9" fontId="0" fillId="3" borderId="1" pivotButton="0" quotePrefix="0" xfId="0"/>
    <xf numFmtId="165" fontId="3" fillId="0" borderId="1" pivotButton="0" quotePrefix="0" xfId="0"/>
    <xf numFmtId="0" fontId="2" fillId="2" borderId="1" applyAlignment="1" pivotButton="0" quotePrefix="0" xfId="0">
      <alignment horizontal="center" vertical="center"/>
    </xf>
    <xf numFmtId="9" fontId="0" fillId="0" borderId="1" pivotButton="0" quotePrefix="0" xfId="0"/>
    <xf numFmtId="0" fontId="1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 l'Épargne Cumulée</a:t>
            </a:r>
          </a:p>
        </rich>
      </tx>
    </title>
    <plotArea>
      <lineChart>
        <grouping val="standard"/>
        <ser>
          <idx val="0"/>
          <order val="0"/>
          <tx>
            <strRef>
              <f>'Suivi Épargne'!E3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Épargne'!$A$4:$A$15</f>
            </numRef>
          </cat>
          <val>
            <numRef>
              <f>'Suivi Épargne'!$E$4:$E$15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Revenus vs Dépenses vs Épargne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'Suivi Épargne'!B3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Épargne'!$A$4:$A$15</f>
            </numRef>
          </cat>
          <val>
            <numRef>
              <f>'Suivi Épargne'!$B$4:$B$15</f>
            </numRef>
          </val>
        </ser>
        <ser>
          <idx val="1"/>
          <order val="1"/>
          <tx>
            <strRef>
              <f>'Suivi Épargne'!C3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Épargne'!$A$4:$A$15</f>
            </numRef>
          </cat>
          <val>
            <numRef>
              <f>'Suivi Épargne'!$C$4:$C$15</f>
            </numRef>
          </val>
        </ser>
        <ser>
          <idx val="2"/>
          <order val="2"/>
          <tx>
            <strRef>
              <f>'Suivi Épargne'!D3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Épargne'!$A$4:$A$15</f>
            </numRef>
          </cat>
          <val>
            <numRef>
              <f>'Suivi Épargne'!$D$4:$D$15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Objectifs d'Épargne</a:t>
            </a:r>
          </a:p>
        </rich>
      </tx>
    </title>
    <plotArea>
      <pieChart>
        <varyColors val="1"/>
        <ser>
          <idx val="0"/>
          <order val="0"/>
          <tx>
            <strRef>
              <f>'Objectifs'!B3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'Objectifs'!$A$4:$A$8</f>
            </numRef>
          </cat>
          <val>
            <numRef>
              <f>'Objectifs'!$B$4:$B$8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23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10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6" customWidth="1" min="4" max="4"/>
    <col width="16" customWidth="1" min="5" max="5"/>
    <col width="14" customWidth="1" min="6" max="6"/>
    <col width="14" customWidth="1" min="7" max="7"/>
    <col width="25" customWidth="1" min="8" max="8"/>
  </cols>
  <sheetData>
    <row r="1">
      <c r="A1" s="1" t="inlineStr">
        <is>
          <t>SUIVI D'ÉPARGNE MENSUELLE</t>
        </is>
      </c>
    </row>
    <row r="3">
      <c r="A3" s="2" t="inlineStr">
        <is>
          <t>Mois</t>
        </is>
      </c>
      <c r="B3" s="2" t="inlineStr">
        <is>
          <t>Revenus Nets</t>
        </is>
      </c>
      <c r="C3" s="2" t="inlineStr">
        <is>
          <t>Dépenses</t>
        </is>
      </c>
      <c r="D3" s="2" t="inlineStr">
        <is>
          <t>Épargne Mensuelle</t>
        </is>
      </c>
      <c r="E3" s="2" t="inlineStr">
        <is>
          <t>Épargne Cumulée</t>
        </is>
      </c>
      <c r="F3" s="2" t="inlineStr">
        <is>
          <t>Taux d'Épargne</t>
        </is>
      </c>
      <c r="G3" s="2" t="inlineStr">
        <is>
          <t>Objectif Atteint</t>
        </is>
      </c>
      <c r="H3" s="2" t="inlineStr">
        <is>
          <t>Notes</t>
        </is>
      </c>
    </row>
    <row r="4">
      <c r="A4" s="3" t="inlineStr">
        <is>
          <t>January 2025</t>
        </is>
      </c>
      <c r="B4" s="4" t="n">
        <v>2800</v>
      </c>
      <c r="C4" s="4" t="n">
        <v>2100</v>
      </c>
      <c r="D4" s="5">
        <f>B4-C4</f>
        <v/>
      </c>
      <c r="E4" s="6">
        <f>D4</f>
        <v/>
      </c>
      <c r="F4" s="7">
        <f>IF(B4&gt;0,D4/B4,0)</f>
        <v/>
      </c>
      <c r="G4" s="8">
        <f>IF(F4&gt;=$B$17,"✓","")</f>
        <v/>
      </c>
      <c r="H4" s="9" t="inlineStr"/>
    </row>
    <row r="5">
      <c r="A5" s="3" t="inlineStr">
        <is>
          <t>January 2025</t>
        </is>
      </c>
      <c r="B5" s="4" t="n">
        <v>2850</v>
      </c>
      <c r="C5" s="4" t="n">
        <v>2200</v>
      </c>
      <c r="D5" s="5">
        <f>B5-C5</f>
        <v/>
      </c>
      <c r="E5" s="6">
        <f>E4+D5</f>
        <v/>
      </c>
      <c r="F5" s="7">
        <f>IF(B5&gt;0,D5/B5,0)</f>
        <v/>
      </c>
      <c r="G5" s="8">
        <f>IF(F5&gt;=$B$17,"✓","")</f>
        <v/>
      </c>
      <c r="H5" s="9" t="inlineStr">
        <is>
          <t>Anniversaire</t>
        </is>
      </c>
    </row>
    <row r="6">
      <c r="A6" s="3" t="inlineStr">
        <is>
          <t>March 2025</t>
        </is>
      </c>
      <c r="B6" s="4" t="n">
        <v>2800</v>
      </c>
      <c r="C6" s="4" t="n">
        <v>1950</v>
      </c>
      <c r="D6" s="5">
        <f>B6-C6</f>
        <v/>
      </c>
      <c r="E6" s="6">
        <f>E5+D6</f>
        <v/>
      </c>
      <c r="F6" s="7">
        <f>IF(B6&gt;0,D6/B6,0)</f>
        <v/>
      </c>
      <c r="G6" s="8">
        <f>IF(F6&gt;=$B$17,"✓","")</f>
        <v/>
      </c>
      <c r="H6" s="9" t="inlineStr"/>
    </row>
    <row r="7">
      <c r="A7" s="3" t="inlineStr">
        <is>
          <t>April 2025</t>
        </is>
      </c>
      <c r="B7" s="4" t="n">
        <v>3100</v>
      </c>
      <c r="C7" s="4" t="n">
        <v>2300</v>
      </c>
      <c r="D7" s="5">
        <f>B7-C7</f>
        <v/>
      </c>
      <c r="E7" s="6">
        <f>E6+D7</f>
        <v/>
      </c>
      <c r="F7" s="7">
        <f>IF(B7&gt;0,D7/B7,0)</f>
        <v/>
      </c>
      <c r="G7" s="8">
        <f>IF(F7&gt;=$B$17,"✓","")</f>
        <v/>
      </c>
      <c r="H7" s="9" t="inlineStr">
        <is>
          <t>Prime</t>
        </is>
      </c>
    </row>
    <row r="8">
      <c r="A8" s="3" t="inlineStr">
        <is>
          <t>May 2025</t>
        </is>
      </c>
      <c r="B8" s="4" t="n">
        <v>2800</v>
      </c>
      <c r="C8" s="4" t="n">
        <v>2050</v>
      </c>
      <c r="D8" s="5">
        <f>B8-C8</f>
        <v/>
      </c>
      <c r="E8" s="6">
        <f>E7+D8</f>
        <v/>
      </c>
      <c r="F8" s="7">
        <f>IF(B8&gt;0,D8/B8,0)</f>
        <v/>
      </c>
      <c r="G8" s="8">
        <f>IF(F8&gt;=$B$17,"✓","")</f>
        <v/>
      </c>
      <c r="H8" s="9" t="inlineStr"/>
    </row>
    <row r="9">
      <c r="A9" s="3" t="inlineStr">
        <is>
          <t>May 2025</t>
        </is>
      </c>
      <c r="B9" s="4" t="n">
        <v>2900</v>
      </c>
      <c r="C9" s="4" t="n">
        <v>2150</v>
      </c>
      <c r="D9" s="5">
        <f>B9-C9</f>
        <v/>
      </c>
      <c r="E9" s="6">
        <f>E8+D9</f>
        <v/>
      </c>
      <c r="F9" s="7">
        <f>IF(B9&gt;0,D9/B9,0)</f>
        <v/>
      </c>
      <c r="G9" s="8">
        <f>IF(F9&gt;=$B$17,"✓","")</f>
        <v/>
      </c>
      <c r="H9" s="9" t="inlineStr"/>
    </row>
    <row r="10">
      <c r="A10" s="3" t="inlineStr">
        <is>
          <t>June 2025</t>
        </is>
      </c>
      <c r="B10" s="4" t="n">
        <v>2800</v>
      </c>
      <c r="C10" s="4" t="n">
        <v>1900</v>
      </c>
      <c r="D10" s="5">
        <f>B10-C10</f>
        <v/>
      </c>
      <c r="E10" s="6">
        <f>E9+D10</f>
        <v/>
      </c>
      <c r="F10" s="7">
        <f>IF(B10&gt;0,D10/B10,0)</f>
        <v/>
      </c>
      <c r="G10" s="8">
        <f>IF(F10&gt;=$B$17,"✓","")</f>
        <v/>
      </c>
      <c r="H10" s="9" t="inlineStr">
        <is>
          <t>Vacances</t>
        </is>
      </c>
    </row>
    <row r="11">
      <c r="A11" s="3" t="inlineStr">
        <is>
          <t>July 2025</t>
        </is>
      </c>
      <c r="B11" s="4" t="n">
        <v>2950</v>
      </c>
      <c r="C11" s="4" t="n">
        <v>2100</v>
      </c>
      <c r="D11" s="5">
        <f>B11-C11</f>
        <v/>
      </c>
      <c r="E11" s="6">
        <f>E10+D11</f>
        <v/>
      </c>
      <c r="F11" s="7">
        <f>IF(B11&gt;0,D11/B11,0)</f>
        <v/>
      </c>
      <c r="G11" s="8">
        <f>IF(F11&gt;=$B$17,"✓","")</f>
        <v/>
      </c>
      <c r="H11" s="9" t="inlineStr"/>
    </row>
    <row r="12">
      <c r="A12" s="3" t="inlineStr">
        <is>
          <t>August 2025</t>
        </is>
      </c>
      <c r="B12" s="4" t="n">
        <v>2800</v>
      </c>
      <c r="C12" s="4" t="n">
        <v>2200</v>
      </c>
      <c r="D12" s="5">
        <f>B12-C12</f>
        <v/>
      </c>
      <c r="E12" s="6">
        <f>E11+D12</f>
        <v/>
      </c>
      <c r="F12" s="7">
        <f>IF(B12&gt;0,D12/B12,0)</f>
        <v/>
      </c>
      <c r="G12" s="8">
        <f>IF(F12&gt;=$B$17,"✓","")</f>
        <v/>
      </c>
      <c r="H12" s="9" t="inlineStr"/>
    </row>
    <row r="13">
      <c r="A13" s="3" t="inlineStr">
        <is>
          <t>September 2025</t>
        </is>
      </c>
      <c r="B13" s="4" t="n">
        <v>3200</v>
      </c>
      <c r="C13" s="4" t="n">
        <v>2400</v>
      </c>
      <c r="D13" s="5">
        <f>B13-C13</f>
        <v/>
      </c>
      <c r="E13" s="6">
        <f>E12+D13</f>
        <v/>
      </c>
      <c r="F13" s="7">
        <f>IF(B13&gt;0,D13/B13,0)</f>
        <v/>
      </c>
      <c r="G13" s="8">
        <f>IF(F13&gt;=$B$17,"✓","")</f>
        <v/>
      </c>
      <c r="H13" s="9" t="inlineStr">
        <is>
          <t>Noël - bonus</t>
        </is>
      </c>
    </row>
    <row r="14">
      <c r="A14" s="3" t="inlineStr">
        <is>
          <t>October 2025</t>
        </is>
      </c>
      <c r="B14" s="4" t="n">
        <v>2800</v>
      </c>
      <c r="C14" s="4" t="n">
        <v>2300</v>
      </c>
      <c r="D14" s="5">
        <f>B14-C14</f>
        <v/>
      </c>
      <c r="E14" s="6">
        <f>E13+D14</f>
        <v/>
      </c>
      <c r="F14" s="7">
        <f>IF(B14&gt;0,D14/B14,0)</f>
        <v/>
      </c>
      <c r="G14" s="8">
        <f>IF(F14&gt;=$B$17,"✓","")</f>
        <v/>
      </c>
      <c r="H14" s="9" t="inlineStr"/>
    </row>
    <row r="15">
      <c r="A15" s="3" t="inlineStr">
        <is>
          <t>November 2025</t>
        </is>
      </c>
      <c r="B15" s="4" t="n">
        <v>3500</v>
      </c>
      <c r="C15" s="4" t="n">
        <v>2600</v>
      </c>
      <c r="D15" s="5">
        <f>B15-C15</f>
        <v/>
      </c>
      <c r="E15" s="6">
        <f>E14+D15</f>
        <v/>
      </c>
      <c r="F15" s="7">
        <f>IF(B15&gt;0,D15/B15,0)</f>
        <v/>
      </c>
      <c r="G15" s="8">
        <f>IF(F15&gt;=$B$17,"✓","")</f>
        <v/>
      </c>
      <c r="H15" s="9" t="inlineStr">
        <is>
          <t>Cadeaux Noël</t>
        </is>
      </c>
    </row>
    <row r="16">
      <c r="A16" s="10" t="inlineStr">
        <is>
          <t>TOTAL ANNÉE</t>
        </is>
      </c>
      <c r="B16" s="11">
        <f>SUM(B4:B15)</f>
        <v/>
      </c>
      <c r="C16" s="11">
        <f>SUM(C4:C15)</f>
        <v/>
      </c>
      <c r="D16" s="11">
        <f>SUM(D4:D15)</f>
        <v/>
      </c>
      <c r="E16" s="11">
        <f>E15</f>
        <v/>
      </c>
      <c r="F16" s="12">
        <f>AVERAGE(F4:F15)</f>
        <v/>
      </c>
    </row>
    <row r="18">
      <c r="A18" s="13" t="inlineStr">
        <is>
          <t>OBJECTIFS</t>
        </is>
      </c>
    </row>
    <row r="19">
      <c r="A19" t="inlineStr">
        <is>
          <t>Taux d'épargne mensuel souhaité:</t>
        </is>
      </c>
      <c r="B19" s="14" t="n">
        <v>0.25</v>
      </c>
      <c r="D19" t="inlineStr">
        <is>
          <t>Épargne moyenne mensuelle:</t>
        </is>
      </c>
      <c r="E19" s="5">
        <f>AVERAGE(D4:D15)</f>
        <v/>
      </c>
    </row>
    <row r="20">
      <c r="A20" t="inlineStr">
        <is>
          <t>Objectif d'épargne annuel:</t>
        </is>
      </c>
      <c r="B20" s="4" t="n">
        <v>8400</v>
      </c>
      <c r="D20" t="inlineStr">
        <is>
          <t>Meilleur mois:</t>
        </is>
      </c>
      <c r="E20" s="5">
        <f>MAX(D4:D15)</f>
        <v/>
      </c>
    </row>
    <row r="21">
      <c r="A21" t="inlineStr">
        <is>
          <t>Progression objectif annuel:</t>
        </is>
      </c>
      <c r="B21" s="15">
        <f>E16/B20</f>
        <v/>
      </c>
      <c r="D21" t="inlineStr">
        <is>
          <t>Mois le plus difficile:</t>
        </is>
      </c>
      <c r="E21" s="5">
        <f>MIN(D4:D15)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25" customWidth="1" min="1" max="1"/>
    <col width="16" customWidth="1" min="2" max="2"/>
    <col width="16" customWidth="1" min="3" max="3"/>
    <col width="18" customWidth="1" min="4" max="4"/>
    <col width="14" customWidth="1" min="5" max="5"/>
  </cols>
  <sheetData>
    <row r="1">
      <c r="A1" s="1" t="inlineStr">
        <is>
          <t>MES OBJECTIFS D'ÉPARGNE</t>
        </is>
      </c>
    </row>
    <row r="3">
      <c r="A3" s="16" t="inlineStr">
        <is>
          <t>Objectif</t>
        </is>
      </c>
      <c r="B3" s="16" t="inlineStr">
        <is>
          <t>Montant Cible</t>
        </is>
      </c>
      <c r="C3" s="16" t="inlineStr">
        <is>
          <t>Épargne Actuelle</t>
        </is>
      </c>
      <c r="D3" s="16" t="inlineStr">
        <is>
          <t>Reste à Économiser</t>
        </is>
      </c>
      <c r="E3" s="16" t="inlineStr">
        <is>
          <t>Progression</t>
        </is>
      </c>
    </row>
    <row r="4">
      <c r="A4" s="9" t="inlineStr">
        <is>
          <t>Fonds d'urgence</t>
        </is>
      </c>
      <c r="B4" s="4" t="n">
        <v>5000</v>
      </c>
      <c r="C4" s="4" t="n">
        <v>3200</v>
      </c>
      <c r="D4" s="5">
        <f>B4-C4</f>
        <v/>
      </c>
      <c r="E4" s="17">
        <f>IF(B4&gt;0,C4/B4,0)</f>
        <v/>
      </c>
    </row>
    <row r="5">
      <c r="A5" s="9" t="inlineStr">
        <is>
          <t>Vacances été 2025</t>
        </is>
      </c>
      <c r="B5" s="4" t="n">
        <v>2000</v>
      </c>
      <c r="C5" s="4" t="n">
        <v>800</v>
      </c>
      <c r="D5" s="5">
        <f>B5-C5</f>
        <v/>
      </c>
      <c r="E5" s="17">
        <f>IF(B5&gt;0,C5/B5,0)</f>
        <v/>
      </c>
    </row>
    <row r="6">
      <c r="A6" s="9" t="inlineStr">
        <is>
          <t>Nouvelle voiture</t>
        </is>
      </c>
      <c r="B6" s="4" t="n">
        <v>15000</v>
      </c>
      <c r="C6" s="4" t="n">
        <v>4500</v>
      </c>
      <c r="D6" s="5">
        <f>B6-C6</f>
        <v/>
      </c>
      <c r="E6" s="17">
        <f>IF(B6&gt;0,C6/B6,0)</f>
        <v/>
      </c>
    </row>
    <row r="7">
      <c r="A7" s="9" t="inlineStr">
        <is>
          <t>Apport immobilier</t>
        </is>
      </c>
      <c r="B7" s="4" t="n">
        <v>30000</v>
      </c>
      <c r="C7" s="4" t="n">
        <v>8900</v>
      </c>
      <c r="D7" s="5">
        <f>B7-C7</f>
        <v/>
      </c>
      <c r="E7" s="17">
        <f>IF(B7&gt;0,C7/B7,0)</f>
        <v/>
      </c>
    </row>
    <row r="8">
      <c r="A8" s="9" t="inlineStr">
        <is>
          <t>Formation professionnelle</t>
        </is>
      </c>
      <c r="B8" s="4" t="n">
        <v>3000</v>
      </c>
      <c r="C8" s="4" t="n">
        <v>1200</v>
      </c>
      <c r="D8" s="5">
        <f>B8-C8</f>
        <v/>
      </c>
      <c r="E8" s="17">
        <f>IF(B8&gt;0,C8/B8,0)</f>
        <v/>
      </c>
    </row>
  </sheetData>
  <mergeCells count="1">
    <mergeCell ref="A1:E1"/>
  </mergeCells>
  <conditionalFormatting sqref="E4">
    <cfRule type="dataBar" priority="1">
      <dataBar>
        <cfvo type="num" val="0"/>
        <cfvo type="num" val="1"/>
        <color rgb="004472C4"/>
      </dataBar>
    </cfRule>
  </conditionalFormatting>
  <conditionalFormatting sqref="E5">
    <cfRule type="dataBar" priority="2">
      <dataBar>
        <cfvo type="num" val="0"/>
        <cfvo type="num" val="1"/>
        <color rgb="004472C4"/>
      </dataBar>
    </cfRule>
  </conditionalFormatting>
  <conditionalFormatting sqref="E6">
    <cfRule type="dataBar" priority="3">
      <dataBar>
        <cfvo type="num" val="0"/>
        <cfvo type="num" val="1"/>
        <color rgb="004472C4"/>
      </dataBar>
    </cfRule>
  </conditionalFormatting>
  <conditionalFormatting sqref="E7">
    <cfRule type="dataBar" priority="4">
      <dataBar>
        <cfvo type="num" val="0"/>
        <cfvo type="num" val="1"/>
        <color rgb="004472C4"/>
      </dataBar>
    </cfRule>
  </conditionalFormatting>
  <conditionalFormatting sqref="E8">
    <cfRule type="dataBar" priority="5">
      <dataBar>
        <cfvo type="num" val="0"/>
        <cfvo type="num" val="1"/>
        <color rgb="004472C4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8" t="inlineStr"/>
    </row>
    <row r="2">
      <c r="A2" s="13" t="inlineStr">
        <is>
          <t>FEUILLE 'SUIVI ÉPARGNE':</t>
        </is>
      </c>
    </row>
    <row r="3">
      <c r="A3" t="inlineStr"/>
    </row>
    <row r="4">
      <c r="A4" s="19" t="inlineStr">
        <is>
          <t>1. Chaque mois, remplissez les cellules en jaune:</t>
        </is>
      </c>
    </row>
    <row r="5">
      <c r="A5" t="inlineStr">
        <is>
          <t xml:space="preserve">   • Colonne B : Vos revenus nets du mois</t>
        </is>
      </c>
    </row>
    <row r="6">
      <c r="A6" t="inlineStr">
        <is>
          <t xml:space="preserve">   • Colonne C : Vos dépenses totales du mois</t>
        </is>
      </c>
    </row>
    <row r="7">
      <c r="A7" t="inlineStr">
        <is>
          <t xml:space="preserve">   • Colonne H : Notes personnelles (optionnel)</t>
        </is>
      </c>
    </row>
    <row r="8">
      <c r="A8" t="inlineStr"/>
    </row>
    <row r="9">
      <c r="A9" s="19" t="inlineStr">
        <is>
          <t>2. Les calculs automatiques:</t>
        </is>
      </c>
    </row>
    <row r="10">
      <c r="A10" t="inlineStr">
        <is>
          <t xml:space="preserve">   • Épargne mensuelle = Revenus - Dépenses</t>
        </is>
      </c>
    </row>
    <row r="11">
      <c r="A11" t="inlineStr">
        <is>
          <t xml:space="preserve">   • Épargne cumulée = Total depuis le début de l'année</t>
        </is>
      </c>
    </row>
    <row r="12">
      <c r="A12" t="inlineStr">
        <is>
          <t xml:space="preserve">   • Taux d'épargne = Pourcentage de vos revenus épargnés</t>
        </is>
      </c>
    </row>
    <row r="13">
      <c r="A13" t="inlineStr">
        <is>
          <t xml:space="preserve">   • Objectif atteint = ✓ si vous avez atteint votre taux objectif</t>
        </is>
      </c>
    </row>
    <row r="14">
      <c r="A14" t="inlineStr"/>
    </row>
    <row r="15">
      <c r="A15" s="19" t="inlineStr">
        <is>
          <t>3. Définissez vos objectifs (lignes 19-20):</t>
        </is>
      </c>
    </row>
    <row r="16">
      <c r="A16" t="inlineStr">
        <is>
          <t xml:space="preserve">   • Taux d'épargne mensuel souhaité (ex: 25%)</t>
        </is>
      </c>
    </row>
    <row r="17">
      <c r="A17" t="inlineStr">
        <is>
          <t xml:space="preserve">   • Objectif d'épargne annuel (ex: 8400€)</t>
        </is>
      </c>
    </row>
    <row r="18">
      <c r="A18" t="inlineStr"/>
    </row>
    <row r="19">
      <c r="A19" s="19" t="inlineStr">
        <is>
          <t>4. Les graphiques s'actualisent automatiquement pour visualiser votre progression.</t>
        </is>
      </c>
    </row>
    <row r="20">
      <c r="A20" t="inlineStr"/>
    </row>
    <row r="21">
      <c r="A21" s="13" t="inlineStr">
        <is>
          <t>FEUILLE 'OBJECTIFS':</t>
        </is>
      </c>
    </row>
    <row r="22">
      <c r="A22" t="inlineStr"/>
    </row>
    <row r="23">
      <c r="A23" s="19" t="inlineStr">
        <is>
          <t>1. Listez vos objectifs d'épargne (vacances, voiture, urgence...)</t>
        </is>
      </c>
    </row>
    <row r="24">
      <c r="A24" s="19" t="inlineStr">
        <is>
          <t>2. Indiquez le montant cible pour chaque objectif</t>
        </is>
      </c>
    </row>
    <row r="25">
      <c r="A25" s="19" t="inlineStr">
        <is>
          <t>3. Mettez à jour régulièrement l'épargne actuelle</t>
        </is>
      </c>
    </row>
    <row r="26">
      <c r="A26" s="19" t="inlineStr">
        <is>
          <t>4. La progression s'affiche automatiquement en barres et graphique</t>
        </is>
      </c>
    </row>
    <row r="27">
      <c r="A27" t="inlineStr"/>
    </row>
    <row r="28">
      <c r="A28" s="13" t="inlineStr">
        <is>
          <t>CONSEILS:</t>
        </is>
      </c>
    </row>
    <row r="29">
      <c r="A29" t="inlineStr">
        <is>
          <t>• Remplissez le tableau chaque fin de mois</t>
        </is>
      </c>
    </row>
    <row r="30">
      <c r="A30" t="inlineStr">
        <is>
          <t>• Soyez honnête sur vos dépenses pour un suivi efficace</t>
        </is>
      </c>
    </row>
    <row r="31">
      <c r="A31" t="inlineStr">
        <is>
          <t>• Ajustez vos objectifs selon votre situation</t>
        </is>
      </c>
    </row>
    <row r="32">
      <c r="A32" t="inlineStr">
        <is>
          <t>• Utilisez la colonne Notes pour identifier les dépenses exceptionnelles</t>
        </is>
      </c>
    </row>
    <row r="33">
      <c r="A33" t="inlineStr">
        <is>
          <t>• Visez un taux d'épargne de 10-30% selon vos possibilités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2026-01-30T12:56:04Z</dcterms:created>
  <dcterms:modified xmlns:dcterms="http://purl.org/dc/terms/" xmlns:xsi="http://www.w3.org/2001/XMLSchema-instance" xsi:type="dcterms:W3CDTF">2026-01-30T12:56:04Z</dcterms:modified>
</cp:coreProperties>
</file>