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de Financemen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0">
    <font>
      <name val="Calibri"/>
      <family val="2"/>
      <color theme="1"/>
      <sz val="11"/>
      <scheme val="minor"/>
    </font>
    <font>
      <b val="1"/>
      <color rgb="001E3A8A"/>
      <sz val="14"/>
    </font>
    <font>
      <i val="1"/>
      <sz val="10"/>
    </font>
    <font>
      <i val="1"/>
      <color rgb="00666666"/>
      <sz val="9"/>
    </font>
    <font>
      <b val="1"/>
      <color rgb="00FFFFFF"/>
      <sz val="11"/>
    </font>
    <font>
      <b val="1"/>
      <color rgb="001E3A8A"/>
      <sz val="11"/>
    </font>
    <font>
      <b val="1"/>
      <sz val="10"/>
    </font>
    <font>
      <b val="1"/>
      <sz val="11"/>
    </font>
    <font>
      <b val="1"/>
      <color rgb="00FFFFFF"/>
      <sz val="12"/>
    </font>
    <font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BFDBFE"/>
        <bgColor rgb="00BFDBFE"/>
      </patternFill>
    </fill>
    <fill>
      <patternFill patternType="solid">
        <fgColor rgb="00E0E7FF"/>
        <bgColor rgb="00E0E7FF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065F46"/>
        <bgColor rgb="00065F4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0" pivotButton="0" quotePrefix="0" xfId="0"/>
    <xf numFmtId="0" fontId="6" fillId="4" borderId="0" pivotButton="0" quotePrefix="0" xfId="0"/>
    <xf numFmtId="0" fontId="0" fillId="4" borderId="0" pivotButton="0" quotePrefix="0" xfId="0"/>
    <xf numFmtId="0" fontId="0" fillId="0" borderId="1" pivotButton="0" quotePrefix="0" xfId="0"/>
    <xf numFmtId="164" fontId="0" fillId="5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7" fillId="6" borderId="1" pivotButton="0" quotePrefix="0" xfId="0"/>
    <xf numFmtId="164" fontId="7" fillId="6" borderId="1" applyAlignment="1" pivotButton="0" quotePrefix="0" xfId="0">
      <alignment horizontal="right"/>
    </xf>
    <xf numFmtId="0" fontId="8" fillId="2" borderId="1" pivotButton="0" quotePrefix="0" xfId="0"/>
    <xf numFmtId="164" fontId="8" fillId="2" borderId="1" applyAlignment="1" pivotButton="0" quotePrefix="0" xfId="0">
      <alignment horizontal="right"/>
    </xf>
    <xf numFmtId="0" fontId="8" fillId="7" borderId="1" pivotButton="0" quotePrefix="0" xfId="0"/>
    <xf numFmtId="164" fontId="8" fillId="7" borderId="1" applyAlignment="1" pivotButton="0" quotePrefix="0" xfId="0">
      <alignment horizontal="right"/>
    </xf>
    <xf numFmtId="0" fontId="1" fillId="0" borderId="0" pivotButton="0" quotePrefix="0" xfId="0"/>
    <xf numFmtId="0" fontId="9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PLAN DE FINANCEMENT PRÉVISIONNEL SUR 3 ANS</t>
        </is>
      </c>
    </row>
    <row r="2">
      <c r="A2" s="2" t="inlineStr">
        <is>
          <t>Projet: Création Restaurant 'Le Bistrot Moderne'</t>
        </is>
      </c>
    </row>
    <row r="3">
      <c r="A3" s="3" t="inlineStr">
        <is>
          <t>Date de création: 30/01/2026</t>
        </is>
      </c>
    </row>
    <row r="5">
      <c r="A5" s="4" t="inlineStr">
        <is>
          <t>ÉLÉMENTS</t>
        </is>
      </c>
      <c r="B5" s="4" t="inlineStr">
        <is>
          <t>Année 1</t>
        </is>
      </c>
      <c r="C5" s="4" t="inlineStr">
        <is>
          <t>Année 2</t>
        </is>
      </c>
      <c r="D5" s="4" t="inlineStr">
        <is>
          <t>Année 3</t>
        </is>
      </c>
      <c r="E5" s="4" t="inlineStr">
        <is>
          <t>TOTAL</t>
        </is>
      </c>
    </row>
    <row r="6">
      <c r="A6" s="5" t="inlineStr">
        <is>
          <t>BESOINS DE FINANCEMENT</t>
        </is>
      </c>
    </row>
    <row r="7">
      <c r="A7" s="6" t="inlineStr">
        <is>
          <t>BESOINS DURABLES</t>
        </is>
      </c>
      <c r="B7" s="7" t="n"/>
      <c r="C7" s="7" t="n"/>
      <c r="D7" s="7" t="n"/>
      <c r="E7" s="7" t="n"/>
    </row>
    <row r="8">
      <c r="A8" s="8" t="inlineStr">
        <is>
          <t>Frais d'établissement</t>
        </is>
      </c>
      <c r="B8" s="9" t="n">
        <v>3500</v>
      </c>
      <c r="C8" s="9" t="n">
        <v>500</v>
      </c>
      <c r="D8" s="9" t="n">
        <v>500</v>
      </c>
      <c r="E8" s="10">
        <f>SUM(B8:D8)</f>
        <v/>
      </c>
    </row>
    <row r="9">
      <c r="A9" s="8" t="inlineStr">
        <is>
          <t>Aménagement et travaux</t>
        </is>
      </c>
      <c r="B9" s="9" t="n">
        <v>45000</v>
      </c>
      <c r="C9" s="9" t="n">
        <v>5000</v>
      </c>
      <c r="D9" s="9" t="n">
        <v>3000</v>
      </c>
      <c r="E9" s="10">
        <f>SUM(B9:D9)</f>
        <v/>
      </c>
    </row>
    <row r="10">
      <c r="A10" s="8" t="inlineStr">
        <is>
          <t>Matériel et équipement cuisine</t>
        </is>
      </c>
      <c r="B10" s="9" t="n">
        <v>35000</v>
      </c>
      <c r="C10" s="9" t="n">
        <v>8000</v>
      </c>
      <c r="D10" s="9" t="n">
        <v>6000</v>
      </c>
      <c r="E10" s="10">
        <f>SUM(B10:D10)</f>
        <v/>
      </c>
    </row>
    <row r="11">
      <c r="A11" s="8" t="inlineStr">
        <is>
          <t>Mobilier salle</t>
        </is>
      </c>
      <c r="B11" s="9" t="n">
        <v>18000</v>
      </c>
      <c r="C11" s="9" t="n">
        <v>2000</v>
      </c>
      <c r="D11" s="9" t="n">
        <v>1500</v>
      </c>
      <c r="E11" s="10">
        <f>SUM(B11:D11)</f>
        <v/>
      </c>
    </row>
    <row r="12">
      <c r="A12" s="8" t="inlineStr">
        <is>
          <t>Matériel informatique</t>
        </is>
      </c>
      <c r="B12" s="9" t="n">
        <v>4500</v>
      </c>
      <c r="C12" s="9" t="n">
        <v>1500</v>
      </c>
      <c r="D12" s="9" t="n">
        <v>2000</v>
      </c>
      <c r="E12" s="10">
        <f>SUM(B12:D12)</f>
        <v/>
      </c>
    </row>
    <row r="13">
      <c r="A13" s="8" t="inlineStr">
        <is>
          <t>Véhicule de livraison</t>
        </is>
      </c>
      <c r="B13" s="9" t="n">
        <v>15000</v>
      </c>
      <c r="C13" s="9" t="n">
        <v>0</v>
      </c>
      <c r="D13" s="9" t="n">
        <v>18000</v>
      </c>
      <c r="E13" s="10">
        <f>SUM(B13:D13)</f>
        <v/>
      </c>
    </row>
    <row r="14">
      <c r="A14" s="8" t="inlineStr">
        <is>
          <t>Dépôt de garantie loyer</t>
        </is>
      </c>
      <c r="B14" s="9" t="n">
        <v>6000</v>
      </c>
      <c r="C14" s="9" t="n">
        <v>0</v>
      </c>
      <c r="D14" s="9" t="n">
        <v>0</v>
      </c>
      <c r="E14" s="10">
        <f>SUM(B14:D14)</f>
        <v/>
      </c>
    </row>
    <row r="15">
      <c r="A15" s="8" t="inlineStr">
        <is>
          <t>Stock initial marchandises</t>
        </is>
      </c>
      <c r="B15" s="9" t="n">
        <v>8000</v>
      </c>
      <c r="C15" s="9" t="n">
        <v>0</v>
      </c>
      <c r="D15" s="9" t="n">
        <v>0</v>
      </c>
      <c r="E15" s="10">
        <f>SUM(B15:D15)</f>
        <v/>
      </c>
    </row>
    <row r="16">
      <c r="A16" s="11" t="inlineStr">
        <is>
          <t>TOTAL BESOINS DURABLES</t>
        </is>
      </c>
      <c r="B16" s="12">
        <f>SUM(B8:B15)</f>
        <v/>
      </c>
      <c r="C16" s="12">
        <f>SUM(C8:C15)</f>
        <v/>
      </c>
      <c r="D16" s="12">
        <f>SUM(D8:D15)</f>
        <v/>
      </c>
      <c r="E16" s="12">
        <f>SUM(E8:E15)</f>
        <v/>
      </c>
    </row>
    <row r="18">
      <c r="A18" s="6" t="inlineStr">
        <is>
          <t>BESOINS D'EXPLOITATION (BFR)</t>
        </is>
      </c>
      <c r="B18" s="7" t="n"/>
      <c r="C18" s="7" t="n"/>
      <c r="D18" s="7" t="n"/>
      <c r="E18" s="7" t="n"/>
    </row>
    <row r="19">
      <c r="A19" s="8" t="inlineStr">
        <is>
          <t>Variation du besoin en fonds de roulement</t>
        </is>
      </c>
      <c r="B19" s="9" t="n">
        <v>12000</v>
      </c>
      <c r="C19" s="9" t="n">
        <v>8000</v>
      </c>
      <c r="D19" s="9" t="n">
        <v>5000</v>
      </c>
      <c r="E19" s="10">
        <f>SUM(B19:D19)</f>
        <v/>
      </c>
    </row>
    <row r="20">
      <c r="A20" s="8" t="inlineStr">
        <is>
          <t>Remboursement emprunts (capital)</t>
        </is>
      </c>
      <c r="B20" s="9" t="n">
        <v>0</v>
      </c>
      <c r="C20" s="9" t="n">
        <v>15000</v>
      </c>
      <c r="D20" s="9" t="n">
        <v>18000</v>
      </c>
      <c r="E20" s="10">
        <f>SUM(B20:D20)</f>
        <v/>
      </c>
    </row>
    <row r="21">
      <c r="A21" s="11" t="inlineStr">
        <is>
          <t>TOTAL BESOINS D'EXPLOITATION</t>
        </is>
      </c>
      <c r="B21" s="12">
        <f>SUM(B19:B20)</f>
        <v/>
      </c>
      <c r="C21" s="12">
        <f>SUM(C19:C20)</f>
        <v/>
      </c>
      <c r="D21" s="12">
        <f>SUM(D19:D20)</f>
        <v/>
      </c>
      <c r="E21" s="12">
        <f>SUM(E19:E20)</f>
        <v/>
      </c>
    </row>
    <row r="23">
      <c r="A23" s="13" t="inlineStr">
        <is>
          <t>TOTAL DES BESOINS</t>
        </is>
      </c>
      <c r="B23" s="14">
        <f>B16+B21</f>
        <v/>
      </c>
      <c r="C23" s="14">
        <f>C16+C21</f>
        <v/>
      </c>
      <c r="D23" s="14">
        <f>D16+D21</f>
        <v/>
      </c>
      <c r="E23" s="14">
        <f>E16+E21</f>
        <v/>
      </c>
    </row>
    <row r="26">
      <c r="A26" s="5" t="inlineStr">
        <is>
          <t>RESSOURCES DE FINANCEMENT</t>
        </is>
      </c>
    </row>
    <row r="27">
      <c r="A27" s="6" t="inlineStr">
        <is>
          <t>RESSOURCES STABLES</t>
        </is>
      </c>
      <c r="B27" s="7" t="n"/>
      <c r="C27" s="7" t="n"/>
      <c r="D27" s="7" t="n"/>
      <c r="E27" s="7" t="n"/>
    </row>
    <row r="28">
      <c r="A28" s="8" t="inlineStr">
        <is>
          <t>Apport personnel</t>
        </is>
      </c>
      <c r="B28" s="9" t="n">
        <v>50000</v>
      </c>
      <c r="C28" s="9" t="n">
        <v>0</v>
      </c>
      <c r="D28" s="9" t="n">
        <v>0</v>
      </c>
      <c r="E28" s="10">
        <f>SUM(B28:D28)</f>
        <v/>
      </c>
    </row>
    <row r="29">
      <c r="A29" s="8" t="inlineStr">
        <is>
          <t>Apport associés</t>
        </is>
      </c>
      <c r="B29" s="9" t="n">
        <v>30000</v>
      </c>
      <c r="C29" s="9" t="n">
        <v>0</v>
      </c>
      <c r="D29" s="9" t="n">
        <v>0</v>
      </c>
      <c r="E29" s="10">
        <f>SUM(B29:D29)</f>
        <v/>
      </c>
    </row>
    <row r="30">
      <c r="A30" s="8" t="inlineStr">
        <is>
          <t>Subventions / Aides</t>
        </is>
      </c>
      <c r="B30" s="9" t="n">
        <v>8000</v>
      </c>
      <c r="C30" s="9" t="n">
        <v>0</v>
      </c>
      <c r="D30" s="9" t="n">
        <v>0</v>
      </c>
      <c r="E30" s="10">
        <f>SUM(B30:D30)</f>
        <v/>
      </c>
    </row>
    <row r="31">
      <c r="A31" s="8" t="inlineStr">
        <is>
          <t>Emprunt bancaire</t>
        </is>
      </c>
      <c r="B31" s="9" t="n">
        <v>80000</v>
      </c>
      <c r="C31" s="9" t="n">
        <v>0</v>
      </c>
      <c r="D31" s="9" t="n">
        <v>20000</v>
      </c>
      <c r="E31" s="10">
        <f>SUM(B31:D31)</f>
        <v/>
      </c>
    </row>
    <row r="32">
      <c r="A32" s="11" t="inlineStr">
        <is>
          <t>TOTAL RESSOURCES STABLES</t>
        </is>
      </c>
      <c r="B32" s="12">
        <f>SUM(B28:B31)</f>
        <v/>
      </c>
      <c r="C32" s="12">
        <f>SUM(C28:C31)</f>
        <v/>
      </c>
      <c r="D32" s="12">
        <f>SUM(D28:D31)</f>
        <v/>
      </c>
      <c r="E32" s="12">
        <f>SUM(E28:E31)</f>
        <v/>
      </c>
    </row>
    <row r="34">
      <c r="A34" s="6" t="inlineStr">
        <is>
          <t>RESSOURCES D'EXPLOITATION</t>
        </is>
      </c>
      <c r="B34" s="7" t="n"/>
      <c r="C34" s="7" t="n"/>
      <c r="D34" s="7" t="n"/>
      <c r="E34" s="7" t="n"/>
    </row>
    <row r="35">
      <c r="A35" s="8" t="inlineStr">
        <is>
          <t>Capacité d'autofinancement (CAF)</t>
        </is>
      </c>
      <c r="B35" s="9" t="n">
        <v>0</v>
      </c>
      <c r="C35" s="9" t="n">
        <v>42000</v>
      </c>
      <c r="D35" s="9" t="n">
        <v>58000</v>
      </c>
      <c r="E35" s="10">
        <f>SUM(B35:D35)</f>
        <v/>
      </c>
    </row>
    <row r="36">
      <c r="A36" s="8" t="inlineStr">
        <is>
          <t>Cessions d'immobilisations</t>
        </is>
      </c>
      <c r="B36" s="9" t="n">
        <v>0</v>
      </c>
      <c r="C36" s="9" t="n">
        <v>0</v>
      </c>
      <c r="D36" s="9" t="n">
        <v>2000</v>
      </c>
      <c r="E36" s="10">
        <f>SUM(B36:D36)</f>
        <v/>
      </c>
    </row>
    <row r="37">
      <c r="A37" s="11" t="inlineStr">
        <is>
          <t>TOTAL RESSOURCES D'EXPLOITATION</t>
        </is>
      </c>
      <c r="B37" s="12">
        <f>SUM(B35:B36)</f>
        <v/>
      </c>
      <c r="C37" s="12">
        <f>SUM(C35:C36)</f>
        <v/>
      </c>
      <c r="D37" s="12">
        <f>SUM(D35:D36)</f>
        <v/>
      </c>
      <c r="E37" s="12">
        <f>SUM(E35:E36)</f>
        <v/>
      </c>
    </row>
    <row r="39">
      <c r="A39" s="13" t="inlineStr">
        <is>
          <t>TOTAL DES RESSOURCES</t>
        </is>
      </c>
      <c r="B39" s="14">
        <f>B32+B37</f>
        <v/>
      </c>
      <c r="C39" s="14">
        <f>C32+C37</f>
        <v/>
      </c>
      <c r="D39" s="14">
        <f>D32+D37</f>
        <v/>
      </c>
      <c r="E39" s="14">
        <f>E32+E37</f>
        <v/>
      </c>
    </row>
    <row r="42">
      <c r="A42" s="15" t="inlineStr">
        <is>
          <t>SOLDE (Ressources - Besoins)</t>
        </is>
      </c>
      <c r="B42" s="16">
        <f>B39-B23</f>
        <v/>
      </c>
      <c r="C42" s="16">
        <f>C39-C23</f>
        <v/>
      </c>
      <c r="D42" s="16">
        <f>D39-D23</f>
        <v/>
      </c>
      <c r="E42" s="16">
        <f>E39-E23</f>
        <v/>
      </c>
    </row>
    <row r="43">
      <c r="A43" s="11" t="inlineStr">
        <is>
          <t>Trésorerie cumulée</t>
        </is>
      </c>
      <c r="B43" s="12">
        <f>B42</f>
        <v/>
      </c>
      <c r="C43" s="12">
        <f>B43+C42</f>
        <v/>
      </c>
      <c r="D43" s="12">
        <f>C43+D42</f>
        <v/>
      </c>
      <c r="E43" s="12">
        <f>D43</f>
        <v/>
      </c>
    </row>
  </sheetData>
  <mergeCells count="5">
    <mergeCell ref="A1:E1"/>
    <mergeCell ref="A2:E2"/>
    <mergeCell ref="A3:E3"/>
    <mergeCell ref="A6:E6"/>
    <mergeCell ref="A26:E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80" customWidth="1" min="1" max="1"/>
    <col width="30" customWidth="1" min="2" max="2"/>
  </cols>
  <sheetData>
    <row r="1">
      <c r="A1" s="17" t="inlineStr">
        <is>
          <t>GUIDE D'UTILISATION DU PLAN DE FINANCEMENT</t>
        </is>
      </c>
    </row>
    <row r="2">
      <c r="A2" s="18" t="inlineStr"/>
    </row>
    <row r="3">
      <c r="A3" s="19" t="inlineStr">
        <is>
          <t>Qu'est-ce qu'un plan de financement ?</t>
        </is>
      </c>
    </row>
    <row r="4">
      <c r="A4" s="18" t="inlineStr">
        <is>
          <t>Le plan de financement est un tableau prévisionnel qui permet de vérifier l'équilibre</t>
        </is>
      </c>
    </row>
    <row r="5">
      <c r="A5" s="18" t="inlineStr">
        <is>
          <t>financier de votre projet sur 3 ans. Il compare vos BESOINS et vos RESSOURCES.</t>
        </is>
      </c>
    </row>
    <row r="6">
      <c r="A6" s="18" t="inlineStr"/>
    </row>
    <row r="7">
      <c r="A7" s="19" t="inlineStr">
        <is>
          <t>Comment l'utiliser ?</t>
        </is>
      </c>
    </row>
    <row r="8">
      <c r="A8" s="18" t="inlineStr">
        <is>
          <t>1. CELLULES JAUNES = Remplissez avec vos propres montants</t>
        </is>
      </c>
    </row>
    <row r="9">
      <c r="A9" s="18" t="inlineStr">
        <is>
          <t>2. CELLULES BLANCHES = Calculs automatiques, ne pas modifier</t>
        </is>
      </c>
    </row>
    <row r="10">
      <c r="A10" s="18" t="inlineStr">
        <is>
          <t>3. Vérifiez que le SOLDE est positif chaque année</t>
        </is>
      </c>
    </row>
    <row r="11">
      <c r="A11" s="18" t="inlineStr">
        <is>
          <t>4. La trésorerie cumulée doit rester positive</t>
        </is>
      </c>
    </row>
    <row r="12">
      <c r="A12" s="18" t="inlineStr"/>
    </row>
    <row r="13">
      <c r="A13" s="19" t="inlineStr">
        <is>
          <t>Les BESOINS DURABLES :</t>
        </is>
      </c>
    </row>
    <row r="14">
      <c r="A14" s="2" t="inlineStr">
        <is>
          <t>- Investissements nécessaires au démarrage et au développement</t>
        </is>
      </c>
    </row>
    <row r="15">
      <c r="A15" s="2" t="inlineStr">
        <is>
          <t>- Frais d'établissement, travaux, équipements, véhicules...</t>
        </is>
      </c>
    </row>
    <row r="16">
      <c r="A16" s="18" t="inlineStr"/>
    </row>
    <row r="17">
      <c r="A17" s="19" t="inlineStr">
        <is>
          <t>Les BESOINS D'EXPLOITATION :</t>
        </is>
      </c>
    </row>
    <row r="18">
      <c r="A18" s="2" t="inlineStr">
        <is>
          <t>- BFR : argent nécessaire pour le fonctionnement quotidien</t>
        </is>
      </c>
    </row>
    <row r="19">
      <c r="A19" s="2" t="inlineStr">
        <is>
          <t>- Remboursement du capital des emprunts</t>
        </is>
      </c>
    </row>
    <row r="20">
      <c r="A20" s="18" t="inlineStr"/>
    </row>
    <row r="21">
      <c r="A21" s="19" t="inlineStr">
        <is>
          <t>Les RESSOURCES STABLES :</t>
        </is>
      </c>
    </row>
    <row r="22">
      <c r="A22" s="2" t="inlineStr">
        <is>
          <t>- Apports personnels et des associés</t>
        </is>
      </c>
    </row>
    <row r="23">
      <c r="A23" s="2" t="inlineStr">
        <is>
          <t>- Subventions et aides</t>
        </is>
      </c>
    </row>
    <row r="24">
      <c r="A24" s="2" t="inlineStr">
        <is>
          <t>- Emprunts bancaires</t>
        </is>
      </c>
    </row>
    <row r="25">
      <c r="A25" s="18" t="inlineStr"/>
    </row>
    <row r="26">
      <c r="A26" s="19" t="inlineStr">
        <is>
          <t>Les RESSOURCES D'EXPLOITATION :</t>
        </is>
      </c>
    </row>
    <row r="27">
      <c r="A27" s="2" t="inlineStr">
        <is>
          <t>- CAF : bénéfice + dotations aux amortissements</t>
        </is>
      </c>
    </row>
    <row r="28">
      <c r="A28" s="2" t="inlineStr">
        <is>
          <t>- Ventes d'équipements</t>
        </is>
      </c>
    </row>
    <row r="29">
      <c r="A29" s="18" t="inlineStr"/>
    </row>
    <row r="30">
      <c r="A30" s="19" t="inlineStr">
        <is>
          <t>Point d'attention :</t>
        </is>
      </c>
    </row>
    <row r="31">
      <c r="A31" s="18" t="inlineStr">
        <is>
          <t>Le solde doit être POSITIF ou NUL chaque année.</t>
        </is>
      </c>
    </row>
    <row r="32">
      <c r="A32" s="18" t="inlineStr">
        <is>
          <t>Si négatif, vous devez soit augmenter les ressources, soit réduire les besoins.</t>
        </is>
      </c>
    </row>
    <row r="33">
      <c r="A33" s="18" t="inlineStr"/>
    </row>
    <row r="34">
      <c r="A34" s="19" t="inlineStr">
        <is>
          <t>Conseils :</t>
        </is>
      </c>
    </row>
    <row r="35">
      <c r="A35" s="2" t="inlineStr">
        <is>
          <t>- Soyez réaliste dans vos estimations</t>
        </is>
      </c>
    </row>
    <row r="36">
      <c r="A36" s="2" t="inlineStr">
        <is>
          <t>- Prévoyez une marge de sécurité (10-15%)</t>
        </is>
      </c>
    </row>
    <row r="37">
      <c r="A37" s="2" t="inlineStr">
        <is>
          <t>- Actualisez régulièrement vos prévisions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2026-01-30T14:07:05Z</dcterms:created>
  <dcterms:modified xmlns:dcterms="http://purl.org/dc/terms/" xmlns:xsi="http://www.w3.org/2001/XMLSchema-instance" xsi:type="dcterms:W3CDTF">2026-01-30T14:07:05Z</dcterms:modified>
</cp:coreProperties>
</file>